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udeaeduco-my.sharepoint.com/personal/procesos_fnsp_udea_edu_co/Documents/GESTIÓN DE PROCESOS FNSP2024/Macroproceso Gestión Adtiva/GESTIÓN FINANCIERA/Documentación enviada para revisión y publicación a nivel central/Plantillas/"/>
    </mc:Choice>
  </mc:AlternateContent>
  <xr:revisionPtr revIDLastSave="11" documentId="13_ncr:1_{FB17F022-489E-448C-AD60-813860DC711E}" xr6:coauthVersionLast="47" xr6:coauthVersionMax="47" xr10:uidLastSave="{7522070C-B171-4E45-A3DE-BA63A64E295F}"/>
  <bookViews>
    <workbookView xWindow="-120" yWindow="-120" windowWidth="20730" windowHeight="11040" xr2:uid="{00000000-000D-0000-FFFF-FFFF00000000}"/>
  </bookViews>
  <sheets>
    <sheet name="FACTURACIÓN LABORATORIO" sheetId="1" r:id="rId1"/>
    <sheet name="Listado Proyectos" sheetId="5" state="hidden" r:id="rId2"/>
    <sheet name="ResumenxFactura" sheetId="4" state="hidden" r:id="rId3"/>
    <sheet name="Hoja2" sheetId="2" state="hidden" r:id="rId4"/>
    <sheet name="FACTURACIÓN PROYECTOS" sheetId="3" r:id="rId5"/>
  </sheets>
  <externalReferences>
    <externalReference r:id="rId6"/>
    <externalReference r:id="rId7"/>
    <externalReference r:id="rId8"/>
  </externalReferences>
  <definedNames>
    <definedName name="_xlnm._FilterDatabase" localSheetId="0" hidden="1">'FACTURACIÓN LABORATORIO'!$A$4:$T$252</definedName>
    <definedName name="_xlnm._FilterDatabase" localSheetId="4" hidden="1">'FACTURACIÓN PROYECTOS'!$A$3:$I$53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5" i="1" l="1"/>
  <c r="S41" i="1"/>
  <c r="T41" i="1"/>
  <c r="D55" i="4"/>
  <c r="D42" i="4"/>
  <c r="D51" i="4"/>
  <c r="D41" i="4"/>
  <c r="A97" i="4"/>
  <c r="B97" i="4"/>
  <c r="C97" i="4"/>
  <c r="A98" i="4"/>
  <c r="B98" i="4"/>
  <c r="C98" i="4"/>
  <c r="A99" i="4"/>
  <c r="B99" i="4"/>
  <c r="C99" i="4"/>
  <c r="A100" i="4"/>
  <c r="B100" i="4"/>
  <c r="C100" i="4"/>
  <c r="A101" i="4"/>
  <c r="B101" i="4"/>
  <c r="C101" i="4"/>
  <c r="A102" i="4"/>
  <c r="B102" i="4"/>
  <c r="C102" i="4"/>
  <c r="A103" i="4"/>
  <c r="B103" i="4"/>
  <c r="C103" i="4"/>
  <c r="A104" i="4"/>
  <c r="B104" i="4"/>
  <c r="C104" i="4"/>
  <c r="A105" i="4"/>
  <c r="B105" i="4"/>
  <c r="C105" i="4"/>
  <c r="A106" i="4"/>
  <c r="B106" i="4"/>
  <c r="C106" i="4"/>
  <c r="A107" i="4"/>
  <c r="B107" i="4"/>
  <c r="C107" i="4"/>
  <c r="A108" i="4"/>
  <c r="B108" i="4"/>
  <c r="C108" i="4"/>
  <c r="A109" i="4"/>
  <c r="B109" i="4"/>
  <c r="C109" i="4"/>
  <c r="A110" i="4"/>
  <c r="B110" i="4"/>
  <c r="C110" i="4"/>
  <c r="A111" i="4"/>
  <c r="B111" i="4"/>
  <c r="C111" i="4"/>
  <c r="A112" i="4"/>
  <c r="B112" i="4"/>
  <c r="C112" i="4"/>
  <c r="A113" i="4"/>
  <c r="B113" i="4"/>
  <c r="C113" i="4"/>
  <c r="A114" i="4"/>
  <c r="B114" i="4"/>
  <c r="C114" i="4"/>
  <c r="A115" i="4"/>
  <c r="B115" i="4"/>
  <c r="C115" i="4"/>
  <c r="A116" i="4"/>
  <c r="B116" i="4"/>
  <c r="C116" i="4"/>
  <c r="A117" i="4"/>
  <c r="B117" i="4"/>
  <c r="C117" i="4"/>
  <c r="A118" i="4"/>
  <c r="B118" i="4"/>
  <c r="C118" i="4"/>
  <c r="A119" i="4"/>
  <c r="B119" i="4"/>
  <c r="C119" i="4"/>
  <c r="A120" i="4"/>
  <c r="B120" i="4"/>
  <c r="C120" i="4"/>
  <c r="A121" i="4"/>
  <c r="B121" i="4"/>
  <c r="C121" i="4"/>
  <c r="A122" i="4"/>
  <c r="B122" i="4"/>
  <c r="C122" i="4"/>
  <c r="A123" i="4"/>
  <c r="B123" i="4"/>
  <c r="C123" i="4"/>
  <c r="A124" i="4"/>
  <c r="B124" i="4"/>
  <c r="C124" i="4"/>
  <c r="A125" i="4"/>
  <c r="B125" i="4"/>
  <c r="C125" i="4"/>
  <c r="A126" i="4"/>
  <c r="B126" i="4"/>
  <c r="C126" i="4"/>
  <c r="A127" i="4"/>
  <c r="B127" i="4"/>
  <c r="C127" i="4"/>
  <c r="A128" i="4"/>
  <c r="B128" i="4"/>
  <c r="C128" i="4"/>
  <c r="A129" i="4"/>
  <c r="B129" i="4"/>
  <c r="C129" i="4"/>
  <c r="A130" i="4"/>
  <c r="B130" i="4"/>
  <c r="C130" i="4"/>
  <c r="A131" i="4"/>
  <c r="B131" i="4"/>
  <c r="C131" i="4"/>
  <c r="A132" i="4"/>
  <c r="B132" i="4"/>
  <c r="C132" i="4"/>
  <c r="A133" i="4"/>
  <c r="B133" i="4"/>
  <c r="C133" i="4"/>
  <c r="A134" i="4"/>
  <c r="B134" i="4"/>
  <c r="C134" i="4"/>
  <c r="A135" i="4"/>
  <c r="B135" i="4"/>
  <c r="C135" i="4"/>
  <c r="A136" i="4"/>
  <c r="B136" i="4"/>
  <c r="C136" i="4"/>
  <c r="A137" i="4"/>
  <c r="B137" i="4"/>
  <c r="C137" i="4"/>
  <c r="A138" i="4"/>
  <c r="B138" i="4"/>
  <c r="C138" i="4"/>
  <c r="A139" i="4"/>
  <c r="B139" i="4"/>
  <c r="C139" i="4"/>
  <c r="A140" i="4"/>
  <c r="B140" i="4"/>
  <c r="C140" i="4"/>
  <c r="A141" i="4"/>
  <c r="B141" i="4"/>
  <c r="C141" i="4"/>
  <c r="A142" i="4"/>
  <c r="B142" i="4"/>
  <c r="C142" i="4"/>
  <c r="A143" i="4"/>
  <c r="B143" i="4"/>
  <c r="C143" i="4"/>
  <c r="A144" i="4"/>
  <c r="B144" i="4"/>
  <c r="C144" i="4"/>
  <c r="A145" i="4"/>
  <c r="B145" i="4"/>
  <c r="C145" i="4"/>
  <c r="A146" i="4"/>
  <c r="B146" i="4"/>
  <c r="C146" i="4"/>
  <c r="A147" i="4"/>
  <c r="B147" i="4"/>
  <c r="C147" i="4"/>
  <c r="A148" i="4"/>
  <c r="B148" i="4"/>
  <c r="C148" i="4"/>
  <c r="A149" i="4"/>
  <c r="B149" i="4"/>
  <c r="C149" i="4"/>
  <c r="A150" i="4"/>
  <c r="B150" i="4"/>
  <c r="C150" i="4"/>
  <c r="A151" i="4"/>
  <c r="B151" i="4"/>
  <c r="C151" i="4"/>
  <c r="A152" i="4"/>
  <c r="B152" i="4"/>
  <c r="C152" i="4"/>
  <c r="A153" i="4"/>
  <c r="B153" i="4"/>
  <c r="C153" i="4"/>
  <c r="A154" i="4"/>
  <c r="B154" i="4"/>
  <c r="C154" i="4"/>
  <c r="A155" i="4"/>
  <c r="B155" i="4"/>
  <c r="C155" i="4"/>
  <c r="A156" i="4"/>
  <c r="B156" i="4"/>
  <c r="C156" i="4"/>
  <c r="A157" i="4"/>
  <c r="B157" i="4"/>
  <c r="C157" i="4"/>
  <c r="A158" i="4"/>
  <c r="B158" i="4"/>
  <c r="C158" i="4"/>
  <c r="A159" i="4"/>
  <c r="B159" i="4"/>
  <c r="C159" i="4"/>
  <c r="A160" i="4"/>
  <c r="B160" i="4"/>
  <c r="C160" i="4"/>
  <c r="A161" i="4"/>
  <c r="B161" i="4"/>
  <c r="C161" i="4"/>
  <c r="A162" i="4"/>
  <c r="B162" i="4"/>
  <c r="C162" i="4"/>
  <c r="A163" i="4"/>
  <c r="B163" i="4"/>
  <c r="C163" i="4"/>
  <c r="A164" i="4"/>
  <c r="B164" i="4"/>
  <c r="C164" i="4"/>
  <c r="A165" i="4"/>
  <c r="B165" i="4"/>
  <c r="C165" i="4"/>
  <c r="A166" i="4"/>
  <c r="B166" i="4"/>
  <c r="C166" i="4"/>
  <c r="A167" i="4"/>
  <c r="B167" i="4"/>
  <c r="C167" i="4"/>
  <c r="A168" i="4"/>
  <c r="B168" i="4"/>
  <c r="C168" i="4"/>
  <c r="A169" i="4"/>
  <c r="B169" i="4"/>
  <c r="C169" i="4"/>
  <c r="A170" i="4"/>
  <c r="B170" i="4"/>
  <c r="C170" i="4"/>
  <c r="A171" i="4"/>
  <c r="B171" i="4"/>
  <c r="C171" i="4"/>
  <c r="A172" i="4"/>
  <c r="B172" i="4"/>
  <c r="C172" i="4"/>
  <c r="A173" i="4"/>
  <c r="B173" i="4"/>
  <c r="C173" i="4"/>
  <c r="A174" i="4"/>
  <c r="B174" i="4"/>
  <c r="C174" i="4"/>
  <c r="A175" i="4"/>
  <c r="B175" i="4"/>
  <c r="C175" i="4"/>
  <c r="A176" i="4"/>
  <c r="B176" i="4"/>
  <c r="C176" i="4"/>
  <c r="A177" i="4"/>
  <c r="B177" i="4"/>
  <c r="C177" i="4"/>
  <c r="A178" i="4"/>
  <c r="B178" i="4"/>
  <c r="C178" i="4"/>
  <c r="A179" i="4"/>
  <c r="B179" i="4"/>
  <c r="C179" i="4"/>
  <c r="A180" i="4"/>
  <c r="B180" i="4"/>
  <c r="C180" i="4"/>
  <c r="A181" i="4"/>
  <c r="B181" i="4"/>
  <c r="C181" i="4"/>
  <c r="A182" i="4"/>
  <c r="B182" i="4"/>
  <c r="C182" i="4"/>
  <c r="A183" i="4"/>
  <c r="B183" i="4"/>
  <c r="C183" i="4"/>
  <c r="A184" i="4"/>
  <c r="B184" i="4"/>
  <c r="C184" i="4"/>
  <c r="A185" i="4"/>
  <c r="B185" i="4"/>
  <c r="C185" i="4"/>
  <c r="A186" i="4"/>
  <c r="B186" i="4"/>
  <c r="C186" i="4"/>
  <c r="A187" i="4"/>
  <c r="B187" i="4"/>
  <c r="C187" i="4"/>
  <c r="A188" i="4"/>
  <c r="B188" i="4"/>
  <c r="C188" i="4"/>
  <c r="A189" i="4"/>
  <c r="B189" i="4"/>
  <c r="C189" i="4"/>
  <c r="A190" i="4"/>
  <c r="B190" i="4"/>
  <c r="C190" i="4"/>
  <c r="A191" i="4"/>
  <c r="B191" i="4"/>
  <c r="C191" i="4"/>
  <c r="A192" i="4"/>
  <c r="B192" i="4"/>
  <c r="C192" i="4"/>
  <c r="A193" i="4"/>
  <c r="B193" i="4"/>
  <c r="C193" i="4"/>
  <c r="A194" i="4"/>
  <c r="B194" i="4"/>
  <c r="C194" i="4"/>
  <c r="A195" i="4"/>
  <c r="B195" i="4"/>
  <c r="C195" i="4"/>
  <c r="A196" i="4"/>
  <c r="B196" i="4"/>
  <c r="C196" i="4"/>
  <c r="A197" i="4"/>
  <c r="B197" i="4"/>
  <c r="C197" i="4"/>
  <c r="A198" i="4"/>
  <c r="B198" i="4"/>
  <c r="C198" i="4"/>
  <c r="A199" i="4"/>
  <c r="B199" i="4"/>
  <c r="C199" i="4"/>
  <c r="A200" i="4"/>
  <c r="B200" i="4"/>
  <c r="C200" i="4"/>
  <c r="D200" i="4"/>
  <c r="A201" i="4"/>
  <c r="B201" i="4"/>
  <c r="C201" i="4"/>
  <c r="D201" i="4"/>
  <c r="A202" i="4"/>
  <c r="B202" i="4"/>
  <c r="C202" i="4"/>
  <c r="D202" i="4"/>
  <c r="A203" i="4"/>
  <c r="B203" i="4"/>
  <c r="C203" i="4"/>
  <c r="D203" i="4"/>
  <c r="A204" i="4"/>
  <c r="B204" i="4"/>
  <c r="C204" i="4"/>
  <c r="D204" i="4"/>
  <c r="A205" i="4"/>
  <c r="B205" i="4"/>
  <c r="C205" i="4"/>
  <c r="D205" i="4"/>
  <c r="A206" i="4"/>
  <c r="B206" i="4"/>
  <c r="C206" i="4"/>
  <c r="D206" i="4"/>
  <c r="A207" i="4"/>
  <c r="B207" i="4"/>
  <c r="C207" i="4"/>
  <c r="D207" i="4"/>
  <c r="A208" i="4"/>
  <c r="B208" i="4"/>
  <c r="C208" i="4"/>
  <c r="D208" i="4"/>
  <c r="A209" i="4"/>
  <c r="B209" i="4"/>
  <c r="C209" i="4"/>
  <c r="D209" i="4"/>
  <c r="A210" i="4"/>
  <c r="B210" i="4"/>
  <c r="C210" i="4"/>
  <c r="D210" i="4"/>
  <c r="A211" i="4"/>
  <c r="B211" i="4"/>
  <c r="C211" i="4"/>
  <c r="D211" i="4"/>
  <c r="A212" i="4"/>
  <c r="B212" i="4"/>
  <c r="C212" i="4"/>
  <c r="D212" i="4"/>
  <c r="A213" i="4"/>
  <c r="B213" i="4"/>
  <c r="C213" i="4"/>
  <c r="D213" i="4"/>
  <c r="A214" i="4"/>
  <c r="B214" i="4"/>
  <c r="C214" i="4"/>
  <c r="D214" i="4"/>
  <c r="A215" i="4"/>
  <c r="B215" i="4"/>
  <c r="C215" i="4"/>
  <c r="D215" i="4"/>
  <c r="A216" i="4"/>
  <c r="B216" i="4"/>
  <c r="C216" i="4"/>
  <c r="D216" i="4"/>
  <c r="A217" i="4"/>
  <c r="B217" i="4"/>
  <c r="C217" i="4"/>
  <c r="D217" i="4"/>
  <c r="A218" i="4"/>
  <c r="B218" i="4"/>
  <c r="C218" i="4"/>
  <c r="D218" i="4"/>
  <c r="A219" i="4"/>
  <c r="B219" i="4"/>
  <c r="C219" i="4"/>
  <c r="D219" i="4"/>
  <c r="A220" i="4"/>
  <c r="B220" i="4"/>
  <c r="C220" i="4"/>
  <c r="D220" i="4"/>
  <c r="A221" i="4"/>
  <c r="B221" i="4"/>
  <c r="C221" i="4"/>
  <c r="D221" i="4"/>
  <c r="A222" i="4"/>
  <c r="B222" i="4"/>
  <c r="C222" i="4"/>
  <c r="D222" i="4"/>
  <c r="A223" i="4"/>
  <c r="B223" i="4"/>
  <c r="C223" i="4"/>
  <c r="D223" i="4"/>
  <c r="A224" i="4"/>
  <c r="B224" i="4"/>
  <c r="C224" i="4"/>
  <c r="D224" i="4"/>
  <c r="A225" i="4"/>
  <c r="B225" i="4"/>
  <c r="C225" i="4"/>
  <c r="D225" i="4"/>
  <c r="A226" i="4"/>
  <c r="B226" i="4"/>
  <c r="C226" i="4"/>
  <c r="D226" i="4"/>
  <c r="A227" i="4"/>
  <c r="B227" i="4"/>
  <c r="C227" i="4"/>
  <c r="D227" i="4"/>
  <c r="A228" i="4"/>
  <c r="B228" i="4"/>
  <c r="C228" i="4"/>
  <c r="D228" i="4"/>
  <c r="A229" i="4"/>
  <c r="B229" i="4"/>
  <c r="C229" i="4"/>
  <c r="D229" i="4"/>
  <c r="A230" i="4"/>
  <c r="B230" i="4"/>
  <c r="C230" i="4"/>
  <c r="D230" i="4"/>
  <c r="A231" i="4"/>
  <c r="B231" i="4"/>
  <c r="C231" i="4"/>
  <c r="D231" i="4"/>
  <c r="A232" i="4"/>
  <c r="B232" i="4"/>
  <c r="C232" i="4"/>
  <c r="D232" i="4"/>
  <c r="A233" i="4"/>
  <c r="B233" i="4"/>
  <c r="C233" i="4"/>
  <c r="D233" i="4"/>
  <c r="A234" i="4"/>
  <c r="B234" i="4"/>
  <c r="C234" i="4"/>
  <c r="D234" i="4"/>
  <c r="A235" i="4"/>
  <c r="B235" i="4"/>
  <c r="C235" i="4"/>
  <c r="D235" i="4"/>
  <c r="A236" i="4"/>
  <c r="B236" i="4"/>
  <c r="C236" i="4"/>
  <c r="D236" i="4"/>
  <c r="A237" i="4"/>
  <c r="B237" i="4"/>
  <c r="C237" i="4"/>
  <c r="D237" i="4"/>
  <c r="A238" i="4"/>
  <c r="B238" i="4"/>
  <c r="C238" i="4"/>
  <c r="D238" i="4"/>
  <c r="A239" i="4"/>
  <c r="B239" i="4"/>
  <c r="C239" i="4"/>
  <c r="D239" i="4"/>
  <c r="A240" i="4"/>
  <c r="B240" i="4"/>
  <c r="C240" i="4"/>
  <c r="D240" i="4"/>
  <c r="A241" i="4"/>
  <c r="B241" i="4"/>
  <c r="C241" i="4"/>
  <c r="D241" i="4"/>
  <c r="A242" i="4"/>
  <c r="B242" i="4"/>
  <c r="C242" i="4"/>
  <c r="D242" i="4"/>
  <c r="A243" i="4"/>
  <c r="B243" i="4"/>
  <c r="C243" i="4"/>
  <c r="D243" i="4"/>
  <c r="A244" i="4"/>
  <c r="B244" i="4"/>
  <c r="C244" i="4"/>
  <c r="D244" i="4"/>
  <c r="A245" i="4"/>
  <c r="B245" i="4"/>
  <c r="C245" i="4"/>
  <c r="D245" i="4"/>
  <c r="A246" i="4"/>
  <c r="B246" i="4"/>
  <c r="C246" i="4"/>
  <c r="D246" i="4"/>
  <c r="A247" i="4"/>
  <c r="B247" i="4"/>
  <c r="C247" i="4"/>
  <c r="D247" i="4"/>
  <c r="A248" i="4"/>
  <c r="B248" i="4"/>
  <c r="C248" i="4"/>
  <c r="D248" i="4"/>
  <c r="A249" i="4"/>
  <c r="B249" i="4"/>
  <c r="C249" i="4"/>
  <c r="D249" i="4"/>
  <c r="A250" i="4"/>
  <c r="B250" i="4"/>
  <c r="C250" i="4"/>
  <c r="D250" i="4"/>
  <c r="A251" i="4"/>
  <c r="B251" i="4"/>
  <c r="C251" i="4"/>
  <c r="D251" i="4"/>
  <c r="A252" i="4"/>
  <c r="B252" i="4"/>
  <c r="C252" i="4"/>
  <c r="D252" i="4"/>
  <c r="A253" i="4"/>
  <c r="B253" i="4"/>
  <c r="C253" i="4"/>
  <c r="D253" i="4"/>
  <c r="A254" i="4"/>
  <c r="B254" i="4"/>
  <c r="C254" i="4"/>
  <c r="D254" i="4"/>
  <c r="A255" i="4"/>
  <c r="B255" i="4"/>
  <c r="C255" i="4"/>
  <c r="D255" i="4"/>
  <c r="A256" i="4"/>
  <c r="B256" i="4"/>
  <c r="C256" i="4"/>
  <c r="D256" i="4"/>
  <c r="A257" i="4"/>
  <c r="B257" i="4"/>
  <c r="C257" i="4"/>
  <c r="D257" i="4"/>
  <c r="A258" i="4"/>
  <c r="B258" i="4"/>
  <c r="C258" i="4"/>
  <c r="D258" i="4"/>
  <c r="A259" i="4"/>
  <c r="B259" i="4"/>
  <c r="C259" i="4"/>
  <c r="D259" i="4"/>
  <c r="A260" i="4"/>
  <c r="B260" i="4"/>
  <c r="C260" i="4"/>
  <c r="D260" i="4"/>
  <c r="A261" i="4"/>
  <c r="B261" i="4"/>
  <c r="C261" i="4"/>
  <c r="D261" i="4"/>
  <c r="A262" i="4"/>
  <c r="B262" i="4"/>
  <c r="C262" i="4"/>
  <c r="D262" i="4"/>
  <c r="A263" i="4"/>
  <c r="B263" i="4"/>
  <c r="C263" i="4"/>
  <c r="D263" i="4"/>
  <c r="A264" i="4"/>
  <c r="B264" i="4"/>
  <c r="C264" i="4"/>
  <c r="D264" i="4"/>
  <c r="A265" i="4"/>
  <c r="B265" i="4"/>
  <c r="C265" i="4"/>
  <c r="D265" i="4"/>
  <c r="A266" i="4"/>
  <c r="B266" i="4"/>
  <c r="C266" i="4"/>
  <c r="D266" i="4"/>
  <c r="A267" i="4"/>
  <c r="B267" i="4"/>
  <c r="C267" i="4"/>
  <c r="D267" i="4"/>
  <c r="A268" i="4"/>
  <c r="B268" i="4"/>
  <c r="C268" i="4"/>
  <c r="D268" i="4"/>
  <c r="A269" i="4"/>
  <c r="B269" i="4"/>
  <c r="C269" i="4"/>
  <c r="D269" i="4"/>
  <c r="A270" i="4"/>
  <c r="B270" i="4"/>
  <c r="C270" i="4"/>
  <c r="D270" i="4"/>
  <c r="A271" i="4"/>
  <c r="B271" i="4"/>
  <c r="C271" i="4"/>
  <c r="D271" i="4"/>
  <c r="A272" i="4"/>
  <c r="B272" i="4"/>
  <c r="C272" i="4"/>
  <c r="D272" i="4"/>
  <c r="A273" i="4"/>
  <c r="B273" i="4"/>
  <c r="C273" i="4"/>
  <c r="D273" i="4"/>
  <c r="A274" i="4"/>
  <c r="B274" i="4"/>
  <c r="C274" i="4"/>
  <c r="D274" i="4"/>
  <c r="A275" i="4"/>
  <c r="B275" i="4"/>
  <c r="C275" i="4"/>
  <c r="D275" i="4"/>
  <c r="A276" i="4"/>
  <c r="B276" i="4"/>
  <c r="C276" i="4"/>
  <c r="D276" i="4"/>
  <c r="A277" i="4"/>
  <c r="B277" i="4"/>
  <c r="C277" i="4"/>
  <c r="D277" i="4"/>
  <c r="A278" i="4"/>
  <c r="B278" i="4"/>
  <c r="C278" i="4"/>
  <c r="D278" i="4"/>
  <c r="A279" i="4"/>
  <c r="B279" i="4"/>
  <c r="C279" i="4"/>
  <c r="D279" i="4"/>
  <c r="A280" i="4"/>
  <c r="B280" i="4"/>
  <c r="C280" i="4"/>
  <c r="D280" i="4"/>
  <c r="A281" i="4"/>
  <c r="B281" i="4"/>
  <c r="C281" i="4"/>
  <c r="D281" i="4"/>
  <c r="A282" i="4"/>
  <c r="B282" i="4"/>
  <c r="C282" i="4"/>
  <c r="D282" i="4"/>
  <c r="A283" i="4"/>
  <c r="B283" i="4"/>
  <c r="C283" i="4"/>
  <c r="D283" i="4"/>
  <c r="A284" i="4"/>
  <c r="B284" i="4"/>
  <c r="C284" i="4"/>
  <c r="D284" i="4"/>
  <c r="A285" i="4"/>
  <c r="B285" i="4"/>
  <c r="C285" i="4"/>
  <c r="D285" i="4"/>
  <c r="A286" i="4"/>
  <c r="B286" i="4"/>
  <c r="C286" i="4"/>
  <c r="D286" i="4"/>
  <c r="A287" i="4"/>
  <c r="B287" i="4"/>
  <c r="C287" i="4"/>
  <c r="D287" i="4"/>
  <c r="A288" i="4"/>
  <c r="B288" i="4"/>
  <c r="C288" i="4"/>
  <c r="D288" i="4"/>
  <c r="A289" i="4"/>
  <c r="B289" i="4"/>
  <c r="C289" i="4"/>
  <c r="D289" i="4"/>
  <c r="A290" i="4"/>
  <c r="B290" i="4"/>
  <c r="C290" i="4"/>
  <c r="D290" i="4"/>
  <c r="A291" i="4"/>
  <c r="B291" i="4"/>
  <c r="C291" i="4"/>
  <c r="D291" i="4"/>
  <c r="A292" i="4"/>
  <c r="B292" i="4"/>
  <c r="C292" i="4"/>
  <c r="D292" i="4"/>
  <c r="A293" i="4"/>
  <c r="B293" i="4"/>
  <c r="C293" i="4"/>
  <c r="D293" i="4"/>
  <c r="A294" i="4"/>
  <c r="B294" i="4"/>
  <c r="C294" i="4"/>
  <c r="D294" i="4"/>
  <c r="A295" i="4"/>
  <c r="B295" i="4"/>
  <c r="C295" i="4"/>
  <c r="D295" i="4"/>
  <c r="A296" i="4"/>
  <c r="B296" i="4"/>
  <c r="C296" i="4"/>
  <c r="D296" i="4"/>
  <c r="A297" i="4"/>
  <c r="B297" i="4"/>
  <c r="C297" i="4"/>
  <c r="D297" i="4"/>
  <c r="A298" i="4"/>
  <c r="B298" i="4"/>
  <c r="C298" i="4"/>
  <c r="D298" i="4"/>
  <c r="A299" i="4"/>
  <c r="B299" i="4"/>
  <c r="C299" i="4"/>
  <c r="D299" i="4"/>
  <c r="A300" i="4"/>
  <c r="B300" i="4"/>
  <c r="C300" i="4"/>
  <c r="D300" i="4"/>
  <c r="A301" i="4"/>
  <c r="B301" i="4"/>
  <c r="C301" i="4"/>
  <c r="D301" i="4"/>
  <c r="A302" i="4"/>
  <c r="B302" i="4"/>
  <c r="C302" i="4"/>
  <c r="D302" i="4"/>
  <c r="A303" i="4"/>
  <c r="B303" i="4"/>
  <c r="C303" i="4"/>
  <c r="D303" i="4"/>
  <c r="A304" i="4"/>
  <c r="B304" i="4"/>
  <c r="C304" i="4"/>
  <c r="D304" i="4"/>
  <c r="A305" i="4"/>
  <c r="B305" i="4"/>
  <c r="C305" i="4"/>
  <c r="D305" i="4"/>
  <c r="A306" i="4"/>
  <c r="B306" i="4"/>
  <c r="C306" i="4"/>
  <c r="D306" i="4"/>
  <c r="A307" i="4"/>
  <c r="B307" i="4"/>
  <c r="C307" i="4"/>
  <c r="D307" i="4"/>
  <c r="A308" i="4"/>
  <c r="B308" i="4"/>
  <c r="C308" i="4"/>
  <c r="D308" i="4"/>
  <c r="A309" i="4"/>
  <c r="B309" i="4"/>
  <c r="C309" i="4"/>
  <c r="D309" i="4"/>
  <c r="A310" i="4"/>
  <c r="B310" i="4"/>
  <c r="C310" i="4"/>
  <c r="D310" i="4"/>
  <c r="A311" i="4"/>
  <c r="B311" i="4"/>
  <c r="C311" i="4"/>
  <c r="D311" i="4"/>
  <c r="A312" i="4"/>
  <c r="B312" i="4"/>
  <c r="C312" i="4"/>
  <c r="D312" i="4"/>
  <c r="A313" i="4"/>
  <c r="B313" i="4"/>
  <c r="C313" i="4"/>
  <c r="D313" i="4"/>
  <c r="A314" i="4"/>
  <c r="B314" i="4"/>
  <c r="C314" i="4"/>
  <c r="D314" i="4"/>
  <c r="A315" i="4"/>
  <c r="B315" i="4"/>
  <c r="C315" i="4"/>
  <c r="D315" i="4"/>
  <c r="A316" i="4"/>
  <c r="B316" i="4"/>
  <c r="C316" i="4"/>
  <c r="D316" i="4"/>
  <c r="A317" i="4"/>
  <c r="B317" i="4"/>
  <c r="C317" i="4"/>
  <c r="D317" i="4"/>
  <c r="A318" i="4"/>
  <c r="B318" i="4"/>
  <c r="C318" i="4"/>
  <c r="D318" i="4"/>
  <c r="A319" i="4"/>
  <c r="B319" i="4"/>
  <c r="C319" i="4"/>
  <c r="D319" i="4"/>
  <c r="A320" i="4"/>
  <c r="B320" i="4"/>
  <c r="C320" i="4"/>
  <c r="D320" i="4"/>
  <c r="A321" i="4"/>
  <c r="B321" i="4"/>
  <c r="C321" i="4"/>
  <c r="D321" i="4"/>
  <c r="A322" i="4"/>
  <c r="B322" i="4"/>
  <c r="C322" i="4"/>
  <c r="D322" i="4"/>
  <c r="A323" i="4"/>
  <c r="B323" i="4"/>
  <c r="C323" i="4"/>
  <c r="D323" i="4"/>
  <c r="A324" i="4"/>
  <c r="B324" i="4"/>
  <c r="C324" i="4"/>
  <c r="D324" i="4"/>
  <c r="A325" i="4"/>
  <c r="B325" i="4"/>
  <c r="C325" i="4"/>
  <c r="D325" i="4"/>
  <c r="A326" i="4"/>
  <c r="B326" i="4"/>
  <c r="C326" i="4"/>
  <c r="D326" i="4"/>
  <c r="A327" i="4"/>
  <c r="B327" i="4"/>
  <c r="C327" i="4"/>
  <c r="D327" i="4"/>
  <c r="A328" i="4"/>
  <c r="B328" i="4"/>
  <c r="C328" i="4"/>
  <c r="D328" i="4"/>
  <c r="A329" i="4"/>
  <c r="B329" i="4"/>
  <c r="C329" i="4"/>
  <c r="D329" i="4"/>
  <c r="A330" i="4"/>
  <c r="B330" i="4"/>
  <c r="C330" i="4"/>
  <c r="D330" i="4"/>
  <c r="A331" i="4"/>
  <c r="B331" i="4"/>
  <c r="C331" i="4"/>
  <c r="D331" i="4"/>
  <c r="A332" i="4"/>
  <c r="B332" i="4"/>
  <c r="C332" i="4"/>
  <c r="D332" i="4"/>
  <c r="A333" i="4"/>
  <c r="B333" i="4"/>
  <c r="C333" i="4"/>
  <c r="D333" i="4"/>
  <c r="A334" i="4"/>
  <c r="B334" i="4"/>
  <c r="C334" i="4"/>
  <c r="D334" i="4"/>
  <c r="A335" i="4"/>
  <c r="B335" i="4"/>
  <c r="C335" i="4"/>
  <c r="D335" i="4"/>
  <c r="A336" i="4"/>
  <c r="B336" i="4"/>
  <c r="C336" i="4"/>
  <c r="D336" i="4"/>
  <c r="A337" i="4"/>
  <c r="B337" i="4"/>
  <c r="C337" i="4"/>
  <c r="D337" i="4"/>
  <c r="A338" i="4"/>
  <c r="B338" i="4"/>
  <c r="C338" i="4"/>
  <c r="D338" i="4"/>
  <c r="A339" i="4"/>
  <c r="B339" i="4"/>
  <c r="C339" i="4"/>
  <c r="D339" i="4"/>
  <c r="A340" i="4"/>
  <c r="B340" i="4"/>
  <c r="C340" i="4"/>
  <c r="D340" i="4"/>
  <c r="A341" i="4"/>
  <c r="B341" i="4"/>
  <c r="C341" i="4"/>
  <c r="D341" i="4"/>
  <c r="A342" i="4"/>
  <c r="B342" i="4"/>
  <c r="C342" i="4"/>
  <c r="D342" i="4"/>
  <c r="A343" i="4"/>
  <c r="B343" i="4"/>
  <c r="C343" i="4"/>
  <c r="D343" i="4"/>
  <c r="A344" i="4"/>
  <c r="B344" i="4"/>
  <c r="C344" i="4"/>
  <c r="D344" i="4"/>
  <c r="A345" i="4"/>
  <c r="B345" i="4"/>
  <c r="C345" i="4"/>
  <c r="D345" i="4"/>
  <c r="A346" i="4"/>
  <c r="B346" i="4"/>
  <c r="C346" i="4"/>
  <c r="D346" i="4"/>
  <c r="A347" i="4"/>
  <c r="B347" i="4"/>
  <c r="C347" i="4"/>
  <c r="D347" i="4"/>
  <c r="A348" i="4"/>
  <c r="B348" i="4"/>
  <c r="C348" i="4"/>
  <c r="D348" i="4"/>
  <c r="A349" i="4"/>
  <c r="B349" i="4"/>
  <c r="C349" i="4"/>
  <c r="D349" i="4"/>
  <c r="A350" i="4"/>
  <c r="B350" i="4"/>
  <c r="C350" i="4"/>
  <c r="D350" i="4"/>
  <c r="A351" i="4"/>
  <c r="B351" i="4"/>
  <c r="C351" i="4"/>
  <c r="D351" i="4"/>
  <c r="A352" i="4"/>
  <c r="B352" i="4"/>
  <c r="C352" i="4"/>
  <c r="D352" i="4"/>
  <c r="A353" i="4"/>
  <c r="B353" i="4"/>
  <c r="C353" i="4"/>
  <c r="D353" i="4"/>
  <c r="A354" i="4"/>
  <c r="B354" i="4"/>
  <c r="C354" i="4"/>
  <c r="D354" i="4"/>
  <c r="A355" i="4"/>
  <c r="B355" i="4"/>
  <c r="C355" i="4"/>
  <c r="D355" i="4"/>
  <c r="A356" i="4"/>
  <c r="B356" i="4"/>
  <c r="C356" i="4"/>
  <c r="D356" i="4"/>
  <c r="A357" i="4"/>
  <c r="B357" i="4"/>
  <c r="C357" i="4"/>
  <c r="D357" i="4"/>
  <c r="A358" i="4"/>
  <c r="B358" i="4"/>
  <c r="C358" i="4"/>
  <c r="D358" i="4"/>
  <c r="A359" i="4"/>
  <c r="B359" i="4"/>
  <c r="C359" i="4"/>
  <c r="D359" i="4"/>
  <c r="A360" i="4"/>
  <c r="B360" i="4"/>
  <c r="C360" i="4"/>
  <c r="D360" i="4"/>
  <c r="A361" i="4"/>
  <c r="B361" i="4"/>
  <c r="C361" i="4"/>
  <c r="D361" i="4"/>
  <c r="A362" i="4"/>
  <c r="B362" i="4"/>
  <c r="C362" i="4"/>
  <c r="D362" i="4"/>
  <c r="A363" i="4"/>
  <c r="B363" i="4"/>
  <c r="C363" i="4"/>
  <c r="D363" i="4"/>
  <c r="A364" i="4"/>
  <c r="B364" i="4"/>
  <c r="C364" i="4"/>
  <c r="D364" i="4"/>
  <c r="A365" i="4"/>
  <c r="B365" i="4"/>
  <c r="C365" i="4"/>
  <c r="D365" i="4"/>
  <c r="A366" i="4"/>
  <c r="B366" i="4"/>
  <c r="C366" i="4"/>
  <c r="D366" i="4"/>
  <c r="A367" i="4"/>
  <c r="B367" i="4"/>
  <c r="C367" i="4"/>
  <c r="D367" i="4"/>
  <c r="A368" i="4"/>
  <c r="B368" i="4"/>
  <c r="C368" i="4"/>
  <c r="D368" i="4"/>
  <c r="A369" i="4"/>
  <c r="B369" i="4"/>
  <c r="C369" i="4"/>
  <c r="D369" i="4"/>
  <c r="A370" i="4"/>
  <c r="B370" i="4"/>
  <c r="C370" i="4"/>
  <c r="D370" i="4"/>
  <c r="A371" i="4"/>
  <c r="B371" i="4"/>
  <c r="C371" i="4"/>
  <c r="D371" i="4"/>
  <c r="A372" i="4"/>
  <c r="B372" i="4"/>
  <c r="C372" i="4"/>
  <c r="D372" i="4"/>
  <c r="A373" i="4"/>
  <c r="B373" i="4"/>
  <c r="C373" i="4"/>
  <c r="D373" i="4"/>
  <c r="A374" i="4"/>
  <c r="B374" i="4"/>
  <c r="C374" i="4"/>
  <c r="D374" i="4"/>
  <c r="A375" i="4"/>
  <c r="B375" i="4"/>
  <c r="C375" i="4"/>
  <c r="D375" i="4"/>
  <c r="A376" i="4"/>
  <c r="B376" i="4"/>
  <c r="C376" i="4"/>
  <c r="D376" i="4"/>
  <c r="A377" i="4"/>
  <c r="B377" i="4"/>
  <c r="C377" i="4"/>
  <c r="D377" i="4"/>
  <c r="A378" i="4"/>
  <c r="B378" i="4"/>
  <c r="C378" i="4"/>
  <c r="D378" i="4"/>
  <c r="A379" i="4"/>
  <c r="B379" i="4"/>
  <c r="C379" i="4"/>
  <c r="D379" i="4"/>
  <c r="A380" i="4"/>
  <c r="B380" i="4"/>
  <c r="C380" i="4"/>
  <c r="D380" i="4"/>
  <c r="A381" i="4"/>
  <c r="B381" i="4"/>
  <c r="C381" i="4"/>
  <c r="D381" i="4"/>
  <c r="A382" i="4"/>
  <c r="B382" i="4"/>
  <c r="C382" i="4"/>
  <c r="D382" i="4"/>
  <c r="A383" i="4"/>
  <c r="B383" i="4"/>
  <c r="C383" i="4"/>
  <c r="D383" i="4"/>
  <c r="A384" i="4"/>
  <c r="B384" i="4"/>
  <c r="C384" i="4"/>
  <c r="D384" i="4"/>
  <c r="A385" i="4"/>
  <c r="B385" i="4"/>
  <c r="C385" i="4"/>
  <c r="D385" i="4"/>
  <c r="A386" i="4"/>
  <c r="B386" i="4"/>
  <c r="C386" i="4"/>
  <c r="D386" i="4"/>
  <c r="A387" i="4"/>
  <c r="B387" i="4"/>
  <c r="C387" i="4"/>
  <c r="D387" i="4"/>
  <c r="A388" i="4"/>
  <c r="B388" i="4"/>
  <c r="C388" i="4"/>
  <c r="D388" i="4"/>
  <c r="A389" i="4"/>
  <c r="B389" i="4"/>
  <c r="C389" i="4"/>
  <c r="D389" i="4"/>
  <c r="A390" i="4"/>
  <c r="B390" i="4"/>
  <c r="C390" i="4"/>
  <c r="D390" i="4"/>
  <c r="A391" i="4"/>
  <c r="B391" i="4"/>
  <c r="C391" i="4"/>
  <c r="D391" i="4"/>
  <c r="A392" i="4"/>
  <c r="B392" i="4"/>
  <c r="C392" i="4"/>
  <c r="D392" i="4"/>
  <c r="A393" i="4"/>
  <c r="B393" i="4"/>
  <c r="C393" i="4"/>
  <c r="D393" i="4"/>
  <c r="A394" i="4"/>
  <c r="B394" i="4"/>
  <c r="C394" i="4"/>
  <c r="D394" i="4"/>
  <c r="A395" i="4"/>
  <c r="B395" i="4"/>
  <c r="C395" i="4"/>
  <c r="D395" i="4"/>
  <c r="A396" i="4"/>
  <c r="B396" i="4"/>
  <c r="C396" i="4"/>
  <c r="D396" i="4"/>
  <c r="A397" i="4"/>
  <c r="B397" i="4"/>
  <c r="C397" i="4"/>
  <c r="D397" i="4"/>
  <c r="A398" i="4"/>
  <c r="B398" i="4"/>
  <c r="C398" i="4"/>
  <c r="D398" i="4"/>
  <c r="A399" i="4"/>
  <c r="B399" i="4"/>
  <c r="C399" i="4"/>
  <c r="D399" i="4"/>
  <c r="A400" i="4"/>
  <c r="B400" i="4"/>
  <c r="C400" i="4"/>
  <c r="D400" i="4"/>
  <c r="A401" i="4"/>
  <c r="B401" i="4"/>
  <c r="C401" i="4"/>
  <c r="D401" i="4"/>
  <c r="A402" i="4"/>
  <c r="B402" i="4"/>
  <c r="C402" i="4"/>
  <c r="D402" i="4"/>
  <c r="A403" i="4"/>
  <c r="B403" i="4"/>
  <c r="C403" i="4"/>
  <c r="D403" i="4"/>
  <c r="A404" i="4"/>
  <c r="B404" i="4"/>
  <c r="C404" i="4"/>
  <c r="D404" i="4"/>
  <c r="A405" i="4"/>
  <c r="B405" i="4"/>
  <c r="C405" i="4"/>
  <c r="D405" i="4"/>
  <c r="A406" i="4"/>
  <c r="B406" i="4"/>
  <c r="C406" i="4"/>
  <c r="D406" i="4"/>
  <c r="A407" i="4"/>
  <c r="B407" i="4"/>
  <c r="C407" i="4"/>
  <c r="D407" i="4"/>
  <c r="A408" i="4"/>
  <c r="B408" i="4"/>
  <c r="C408" i="4"/>
  <c r="D408" i="4"/>
  <c r="A409" i="4"/>
  <c r="B409" i="4"/>
  <c r="C409" i="4"/>
  <c r="D409" i="4"/>
  <c r="A410" i="4"/>
  <c r="B410" i="4"/>
  <c r="C410" i="4"/>
  <c r="D410" i="4"/>
  <c r="A411" i="4"/>
  <c r="B411" i="4"/>
  <c r="C411" i="4"/>
  <c r="D411" i="4"/>
  <c r="A412" i="4"/>
  <c r="B412" i="4"/>
  <c r="C412" i="4"/>
  <c r="D412" i="4"/>
  <c r="A413" i="4"/>
  <c r="B413" i="4"/>
  <c r="C413" i="4"/>
  <c r="D413" i="4"/>
  <c r="A414" i="4"/>
  <c r="B414" i="4"/>
  <c r="C414" i="4"/>
  <c r="D414" i="4"/>
  <c r="A415" i="4"/>
  <c r="B415" i="4"/>
  <c r="C415" i="4"/>
  <c r="D415" i="4"/>
  <c r="A416" i="4"/>
  <c r="B416" i="4"/>
  <c r="C416" i="4"/>
  <c r="D416" i="4"/>
  <c r="A417" i="4"/>
  <c r="B417" i="4"/>
  <c r="C417" i="4"/>
  <c r="D417" i="4"/>
  <c r="A418" i="4"/>
  <c r="B418" i="4"/>
  <c r="C418" i="4"/>
  <c r="D418" i="4"/>
  <c r="A419" i="4"/>
  <c r="B419" i="4"/>
  <c r="C419" i="4"/>
  <c r="D419" i="4"/>
  <c r="A420" i="4"/>
  <c r="B420" i="4"/>
  <c r="C420" i="4"/>
  <c r="D420" i="4"/>
  <c r="A421" i="4"/>
  <c r="B421" i="4"/>
  <c r="C421" i="4"/>
  <c r="D421" i="4"/>
  <c r="A422" i="4"/>
  <c r="B422" i="4"/>
  <c r="C422" i="4"/>
  <c r="D422" i="4"/>
  <c r="A423" i="4"/>
  <c r="B423" i="4"/>
  <c r="C423" i="4"/>
  <c r="D423" i="4"/>
  <c r="A424" i="4"/>
  <c r="B424" i="4"/>
  <c r="C424" i="4"/>
  <c r="D424" i="4"/>
  <c r="A425" i="4"/>
  <c r="B425" i="4"/>
  <c r="C425" i="4"/>
  <c r="D425" i="4"/>
  <c r="A426" i="4"/>
  <c r="B426" i="4"/>
  <c r="C426" i="4"/>
  <c r="D426" i="4"/>
  <c r="A427" i="4"/>
  <c r="B427" i="4"/>
  <c r="C427" i="4"/>
  <c r="D427" i="4"/>
  <c r="A428" i="4"/>
  <c r="B428" i="4"/>
  <c r="C428" i="4"/>
  <c r="D428" i="4"/>
  <c r="A429" i="4"/>
  <c r="B429" i="4"/>
  <c r="C429" i="4"/>
  <c r="D429" i="4"/>
  <c r="A430" i="4"/>
  <c r="B430" i="4"/>
  <c r="C430" i="4"/>
  <c r="D430" i="4"/>
  <c r="A431" i="4"/>
  <c r="B431" i="4"/>
  <c r="C431" i="4"/>
  <c r="D431" i="4"/>
  <c r="A432" i="4"/>
  <c r="B432" i="4"/>
  <c r="C432" i="4"/>
  <c r="D432" i="4"/>
  <c r="A433" i="4"/>
  <c r="B433" i="4"/>
  <c r="C433" i="4"/>
  <c r="D433" i="4"/>
  <c r="A434" i="4"/>
  <c r="B434" i="4"/>
  <c r="C434" i="4"/>
  <c r="D434" i="4"/>
  <c r="A435" i="4"/>
  <c r="B435" i="4"/>
  <c r="C435" i="4"/>
  <c r="D435" i="4"/>
  <c r="A436" i="4"/>
  <c r="B436" i="4"/>
  <c r="C436" i="4"/>
  <c r="D436" i="4"/>
  <c r="A437" i="4"/>
  <c r="B437" i="4"/>
  <c r="C437" i="4"/>
  <c r="D437" i="4"/>
  <c r="A438" i="4"/>
  <c r="B438" i="4"/>
  <c r="C438" i="4"/>
  <c r="D438" i="4"/>
  <c r="A439" i="4"/>
  <c r="B439" i="4"/>
  <c r="C439" i="4"/>
  <c r="D439" i="4"/>
  <c r="A440" i="4"/>
  <c r="B440" i="4"/>
  <c r="C440" i="4"/>
  <c r="D440" i="4"/>
  <c r="A441" i="4"/>
  <c r="B441" i="4"/>
  <c r="C441" i="4"/>
  <c r="D441" i="4"/>
  <c r="A442" i="4"/>
  <c r="B442" i="4"/>
  <c r="C442" i="4"/>
  <c r="D442" i="4"/>
  <c r="A443" i="4"/>
  <c r="B443" i="4"/>
  <c r="C443" i="4"/>
  <c r="D443" i="4"/>
  <c r="A444" i="4"/>
  <c r="B444" i="4"/>
  <c r="C444" i="4"/>
  <c r="D444" i="4"/>
  <c r="A445" i="4"/>
  <c r="B445" i="4"/>
  <c r="C445" i="4"/>
  <c r="D445" i="4"/>
  <c r="A446" i="4"/>
  <c r="B446" i="4"/>
  <c r="C446" i="4"/>
  <c r="D446" i="4"/>
  <c r="A447" i="4"/>
  <c r="B447" i="4"/>
  <c r="C447" i="4"/>
  <c r="D447" i="4"/>
  <c r="A448" i="4"/>
  <c r="B448" i="4"/>
  <c r="C448" i="4"/>
  <c r="D448" i="4"/>
  <c r="A449" i="4"/>
  <c r="B449" i="4"/>
  <c r="C449" i="4"/>
  <c r="D449" i="4"/>
  <c r="A450" i="4"/>
  <c r="B450" i="4"/>
  <c r="C450" i="4"/>
  <c r="D450" i="4"/>
  <c r="A451" i="4"/>
  <c r="B451" i="4"/>
  <c r="C451" i="4"/>
  <c r="D451" i="4"/>
  <c r="A452" i="4"/>
  <c r="B452" i="4"/>
  <c r="C452" i="4"/>
  <c r="D452" i="4"/>
  <c r="A453" i="4"/>
  <c r="B453" i="4"/>
  <c r="C453" i="4"/>
  <c r="D453" i="4"/>
  <c r="A454" i="4"/>
  <c r="B454" i="4"/>
  <c r="C454" i="4"/>
  <c r="D454" i="4"/>
  <c r="A455" i="4"/>
  <c r="B455" i="4"/>
  <c r="C455" i="4"/>
  <c r="D455" i="4"/>
  <c r="A456" i="4"/>
  <c r="B456" i="4"/>
  <c r="C456" i="4"/>
  <c r="D456" i="4"/>
  <c r="A457" i="4"/>
  <c r="B457" i="4"/>
  <c r="C457" i="4"/>
  <c r="D457" i="4"/>
  <c r="A458" i="4"/>
  <c r="B458" i="4"/>
  <c r="C458" i="4"/>
  <c r="D458" i="4"/>
  <c r="A459" i="4"/>
  <c r="B459" i="4"/>
  <c r="C459" i="4"/>
  <c r="D459" i="4"/>
  <c r="A460" i="4"/>
  <c r="B460" i="4"/>
  <c r="C460" i="4"/>
  <c r="D460" i="4"/>
  <c r="A461" i="4"/>
  <c r="B461" i="4"/>
  <c r="C461" i="4"/>
  <c r="D461" i="4"/>
  <c r="A462" i="4"/>
  <c r="B462" i="4"/>
  <c r="C462" i="4"/>
  <c r="D462" i="4"/>
  <c r="A463" i="4"/>
  <c r="B463" i="4"/>
  <c r="C463" i="4"/>
  <c r="D463" i="4"/>
  <c r="A464" i="4"/>
  <c r="B464" i="4"/>
  <c r="C464" i="4"/>
  <c r="D464" i="4"/>
  <c r="A465" i="4"/>
  <c r="B465" i="4"/>
  <c r="C465" i="4"/>
  <c r="D465" i="4"/>
  <c r="A466" i="4"/>
  <c r="B466" i="4"/>
  <c r="C466" i="4"/>
  <c r="D466" i="4"/>
  <c r="A467" i="4"/>
  <c r="B467" i="4"/>
  <c r="C467" i="4"/>
  <c r="D467" i="4"/>
  <c r="A468" i="4"/>
  <c r="B468" i="4"/>
  <c r="C468" i="4"/>
  <c r="D468" i="4"/>
  <c r="A469" i="4"/>
  <c r="B469" i="4"/>
  <c r="C469" i="4"/>
  <c r="D469" i="4"/>
  <c r="A470" i="4"/>
  <c r="B470" i="4"/>
  <c r="C470" i="4"/>
  <c r="D470" i="4"/>
  <c r="A471" i="4"/>
  <c r="B471" i="4"/>
  <c r="C471" i="4"/>
  <c r="D471" i="4"/>
  <c r="A472" i="4"/>
  <c r="B472" i="4"/>
  <c r="C472" i="4"/>
  <c r="D472" i="4"/>
  <c r="A473" i="4"/>
  <c r="B473" i="4"/>
  <c r="C473" i="4"/>
  <c r="D473" i="4"/>
  <c r="A474" i="4"/>
  <c r="B474" i="4"/>
  <c r="C474" i="4"/>
  <c r="D474" i="4"/>
  <c r="A475" i="4"/>
  <c r="B475" i="4"/>
  <c r="C475" i="4"/>
  <c r="D475" i="4"/>
  <c r="A476" i="4"/>
  <c r="B476" i="4"/>
  <c r="C476" i="4"/>
  <c r="D476" i="4"/>
  <c r="A477" i="4"/>
  <c r="B477" i="4"/>
  <c r="C477" i="4"/>
  <c r="D477" i="4"/>
  <c r="A478" i="4"/>
  <c r="B478" i="4"/>
  <c r="C478" i="4"/>
  <c r="D478" i="4"/>
  <c r="A479" i="4"/>
  <c r="B479" i="4"/>
  <c r="C479" i="4"/>
  <c r="D479" i="4"/>
  <c r="A480" i="4"/>
  <c r="B480" i="4"/>
  <c r="C480" i="4"/>
  <c r="D480" i="4"/>
  <c r="A481" i="4"/>
  <c r="B481" i="4"/>
  <c r="C481" i="4"/>
  <c r="D481" i="4"/>
  <c r="A482" i="4"/>
  <c r="B482" i="4"/>
  <c r="C482" i="4"/>
  <c r="D482" i="4"/>
  <c r="A483" i="4"/>
  <c r="B483" i="4"/>
  <c r="C483" i="4"/>
  <c r="D483" i="4"/>
  <c r="A484" i="4"/>
  <c r="B484" i="4"/>
  <c r="C484" i="4"/>
  <c r="D484" i="4"/>
  <c r="A485" i="4"/>
  <c r="B485" i="4"/>
  <c r="C485" i="4"/>
  <c r="D485" i="4"/>
  <c r="A486" i="4"/>
  <c r="B486" i="4"/>
  <c r="C486" i="4"/>
  <c r="D486" i="4"/>
  <c r="A487" i="4"/>
  <c r="B487" i="4"/>
  <c r="C487" i="4"/>
  <c r="D487" i="4"/>
  <c r="A488" i="4"/>
  <c r="B488" i="4"/>
  <c r="C488" i="4"/>
  <c r="D488" i="4"/>
  <c r="A489" i="4"/>
  <c r="B489" i="4"/>
  <c r="C489" i="4"/>
  <c r="D489" i="4"/>
  <c r="A490" i="4"/>
  <c r="B490" i="4"/>
  <c r="C490" i="4"/>
  <c r="D490" i="4"/>
  <c r="A491" i="4"/>
  <c r="B491" i="4"/>
  <c r="C491" i="4"/>
  <c r="D491" i="4"/>
  <c r="A492" i="4"/>
  <c r="B492" i="4"/>
  <c r="C492" i="4"/>
  <c r="D492" i="4"/>
  <c r="A493" i="4"/>
  <c r="B493" i="4"/>
  <c r="C493" i="4"/>
  <c r="D493" i="4"/>
  <c r="A494" i="4"/>
  <c r="B494" i="4"/>
  <c r="C494" i="4"/>
  <c r="D494" i="4"/>
  <c r="A495" i="4"/>
  <c r="B495" i="4"/>
  <c r="C495" i="4"/>
  <c r="D495" i="4"/>
  <c r="A496" i="4"/>
  <c r="B496" i="4"/>
  <c r="C496" i="4"/>
  <c r="D496" i="4"/>
  <c r="A497" i="4"/>
  <c r="B497" i="4"/>
  <c r="C497" i="4"/>
  <c r="D497" i="4"/>
  <c r="A498" i="4"/>
  <c r="B498" i="4"/>
  <c r="C498" i="4"/>
  <c r="D498" i="4"/>
  <c r="A499" i="4"/>
  <c r="B499" i="4"/>
  <c r="C499" i="4"/>
  <c r="D499" i="4"/>
  <c r="A500" i="4"/>
  <c r="B500" i="4"/>
  <c r="C500" i="4"/>
  <c r="D500" i="4"/>
  <c r="A501" i="4"/>
  <c r="B501" i="4"/>
  <c r="C501" i="4"/>
  <c r="D501" i="4"/>
  <c r="A502" i="4"/>
  <c r="B502" i="4"/>
  <c r="C502" i="4"/>
  <c r="D502" i="4"/>
  <c r="A503" i="4"/>
  <c r="B503" i="4"/>
  <c r="C503" i="4"/>
  <c r="D503" i="4"/>
  <c r="A504" i="4"/>
  <c r="B504" i="4"/>
  <c r="C504" i="4"/>
  <c r="D504" i="4"/>
  <c r="A505" i="4"/>
  <c r="B505" i="4"/>
  <c r="C505" i="4"/>
  <c r="D505" i="4"/>
  <c r="A506" i="4"/>
  <c r="B506" i="4"/>
  <c r="C506" i="4"/>
  <c r="D506" i="4"/>
  <c r="A507" i="4"/>
  <c r="B507" i="4"/>
  <c r="C507" i="4"/>
  <c r="D507" i="4"/>
  <c r="A508" i="4"/>
  <c r="B508" i="4"/>
  <c r="C508" i="4"/>
  <c r="D508" i="4"/>
  <c r="A509" i="4"/>
  <c r="B509" i="4"/>
  <c r="C509" i="4"/>
  <c r="D509" i="4"/>
  <c r="A510" i="4"/>
  <c r="B510" i="4"/>
  <c r="C510" i="4"/>
  <c r="D510" i="4"/>
  <c r="A511" i="4"/>
  <c r="B511" i="4"/>
  <c r="C511" i="4"/>
  <c r="D511" i="4"/>
  <c r="A512" i="4"/>
  <c r="B512" i="4"/>
  <c r="C512" i="4"/>
  <c r="D512" i="4"/>
  <c r="A513" i="4"/>
  <c r="B513" i="4"/>
  <c r="C513" i="4"/>
  <c r="D513" i="4"/>
  <c r="A514" i="4"/>
  <c r="B514" i="4"/>
  <c r="C514" i="4"/>
  <c r="D514" i="4"/>
  <c r="A515" i="4"/>
  <c r="B515" i="4"/>
  <c r="C515" i="4"/>
  <c r="D515" i="4"/>
  <c r="A516" i="4"/>
  <c r="B516" i="4"/>
  <c r="C516" i="4"/>
  <c r="D516" i="4"/>
  <c r="A517" i="4"/>
  <c r="B517" i="4"/>
  <c r="C517" i="4"/>
  <c r="D517" i="4"/>
  <c r="A518" i="4"/>
  <c r="B518" i="4"/>
  <c r="C518" i="4"/>
  <c r="D518" i="4"/>
  <c r="A519" i="4"/>
  <c r="B519" i="4"/>
  <c r="C519" i="4"/>
  <c r="D519" i="4"/>
  <c r="A520" i="4"/>
  <c r="B520" i="4"/>
  <c r="C520" i="4"/>
  <c r="D520" i="4"/>
  <c r="A3" i="4"/>
  <c r="B3" i="4"/>
  <c r="C3" i="4"/>
  <c r="A4" i="4"/>
  <c r="B4" i="4"/>
  <c r="C4" i="4"/>
  <c r="A5" i="4"/>
  <c r="B5" i="4"/>
  <c r="C5" i="4"/>
  <c r="A6" i="4"/>
  <c r="B6" i="4"/>
  <c r="C6" i="4"/>
  <c r="A7" i="4"/>
  <c r="B7" i="4"/>
  <c r="C7" i="4"/>
  <c r="A8" i="4"/>
  <c r="B8" i="4"/>
  <c r="C8" i="4"/>
  <c r="A9" i="4"/>
  <c r="B9" i="4"/>
  <c r="C9" i="4"/>
  <c r="A10" i="4"/>
  <c r="B10" i="4"/>
  <c r="C10" i="4"/>
  <c r="A11" i="4"/>
  <c r="B11" i="4"/>
  <c r="C11" i="4"/>
  <c r="A12" i="4"/>
  <c r="B12" i="4"/>
  <c r="C12" i="4"/>
  <c r="A13" i="4"/>
  <c r="B13" i="4"/>
  <c r="C13" i="4"/>
  <c r="A14" i="4"/>
  <c r="B14" i="4"/>
  <c r="C14" i="4"/>
  <c r="A15" i="4"/>
  <c r="B15" i="4"/>
  <c r="C15" i="4"/>
  <c r="A16" i="4"/>
  <c r="B16" i="4"/>
  <c r="C16" i="4"/>
  <c r="A17" i="4"/>
  <c r="B17" i="4"/>
  <c r="C17" i="4"/>
  <c r="A18" i="4"/>
  <c r="B18" i="4"/>
  <c r="C18" i="4"/>
  <c r="A19" i="4"/>
  <c r="B19" i="4"/>
  <c r="C19" i="4"/>
  <c r="A20" i="4"/>
  <c r="B20" i="4"/>
  <c r="C20" i="4"/>
  <c r="A21" i="4"/>
  <c r="B21" i="4"/>
  <c r="C21" i="4"/>
  <c r="A22" i="4"/>
  <c r="B22" i="4"/>
  <c r="C22" i="4"/>
  <c r="A23" i="4"/>
  <c r="B23" i="4"/>
  <c r="C23" i="4"/>
  <c r="A24" i="4"/>
  <c r="B24" i="4"/>
  <c r="C24" i="4"/>
  <c r="A25" i="4"/>
  <c r="B25" i="4"/>
  <c r="C25" i="4"/>
  <c r="A26" i="4"/>
  <c r="B26" i="4"/>
  <c r="C26" i="4"/>
  <c r="A27" i="4"/>
  <c r="B27" i="4"/>
  <c r="C27" i="4"/>
  <c r="A28" i="4"/>
  <c r="B28" i="4"/>
  <c r="C28" i="4"/>
  <c r="A29" i="4"/>
  <c r="B29" i="4"/>
  <c r="C29" i="4"/>
  <c r="A30" i="4"/>
  <c r="B30" i="4"/>
  <c r="C30" i="4"/>
  <c r="D30" i="4"/>
  <c r="A31" i="4"/>
  <c r="B31" i="4"/>
  <c r="C31" i="4"/>
  <c r="A32" i="4"/>
  <c r="B32" i="4"/>
  <c r="C32" i="4"/>
  <c r="A33" i="4"/>
  <c r="B33" i="4"/>
  <c r="C33" i="4"/>
  <c r="A34" i="4"/>
  <c r="B34" i="4"/>
  <c r="C34" i="4"/>
  <c r="A35" i="4"/>
  <c r="B35" i="4"/>
  <c r="C35" i="4"/>
  <c r="A36" i="4"/>
  <c r="B36" i="4"/>
  <c r="C36" i="4"/>
  <c r="A37" i="4"/>
  <c r="B37" i="4"/>
  <c r="C37" i="4"/>
  <c r="A38" i="4"/>
  <c r="B38" i="4"/>
  <c r="C38" i="4"/>
  <c r="A39" i="4"/>
  <c r="B39" i="4"/>
  <c r="C39" i="4"/>
  <c r="A40" i="4"/>
  <c r="B40" i="4"/>
  <c r="C40" i="4"/>
  <c r="D40" i="4"/>
  <c r="A41" i="4"/>
  <c r="B41" i="4"/>
  <c r="C41" i="4"/>
  <c r="A42" i="4"/>
  <c r="B42" i="4"/>
  <c r="C42" i="4"/>
  <c r="A43" i="4"/>
  <c r="B43" i="4"/>
  <c r="C43" i="4"/>
  <c r="D43" i="4"/>
  <c r="A44" i="4"/>
  <c r="B44" i="4"/>
  <c r="C44" i="4"/>
  <c r="D44" i="4"/>
  <c r="A45" i="4"/>
  <c r="B45" i="4"/>
  <c r="C45" i="4"/>
  <c r="D45" i="4"/>
  <c r="A46" i="4"/>
  <c r="B46" i="4"/>
  <c r="C46" i="4"/>
  <c r="D46" i="4"/>
  <c r="A47" i="4"/>
  <c r="B47" i="4"/>
  <c r="C47" i="4"/>
  <c r="D47" i="4"/>
  <c r="A48" i="4"/>
  <c r="B48" i="4"/>
  <c r="C48" i="4"/>
  <c r="D48" i="4"/>
  <c r="A49" i="4"/>
  <c r="B49" i="4"/>
  <c r="C49" i="4"/>
  <c r="D49" i="4"/>
  <c r="A50" i="4"/>
  <c r="B50" i="4"/>
  <c r="C50" i="4"/>
  <c r="D50" i="4"/>
  <c r="A51" i="4"/>
  <c r="B51" i="4"/>
  <c r="C51" i="4"/>
  <c r="A52" i="4"/>
  <c r="B52" i="4"/>
  <c r="C52" i="4"/>
  <c r="D52" i="4"/>
  <c r="A53" i="4"/>
  <c r="B53" i="4"/>
  <c r="C53" i="4"/>
  <c r="D53" i="4"/>
  <c r="A54" i="4"/>
  <c r="B54" i="4"/>
  <c r="C54" i="4"/>
  <c r="D54" i="4"/>
  <c r="A55" i="4"/>
  <c r="B55" i="4"/>
  <c r="C55" i="4"/>
  <c r="A56" i="4"/>
  <c r="B56" i="4"/>
  <c r="C56" i="4"/>
  <c r="D56" i="4"/>
  <c r="A57" i="4"/>
  <c r="B57" i="4"/>
  <c r="C57" i="4"/>
  <c r="D57" i="4"/>
  <c r="A58" i="4"/>
  <c r="B58" i="4"/>
  <c r="C58" i="4"/>
  <c r="D58" i="4"/>
  <c r="A59" i="4"/>
  <c r="B59" i="4"/>
  <c r="C59" i="4"/>
  <c r="D59" i="4"/>
  <c r="A60" i="4"/>
  <c r="B60" i="4"/>
  <c r="C60" i="4"/>
  <c r="A61" i="4"/>
  <c r="B61" i="4"/>
  <c r="C61" i="4"/>
  <c r="A62" i="4"/>
  <c r="B62" i="4"/>
  <c r="C62" i="4"/>
  <c r="A63" i="4"/>
  <c r="B63" i="4"/>
  <c r="C63" i="4"/>
  <c r="A64" i="4"/>
  <c r="B64" i="4"/>
  <c r="C64" i="4"/>
  <c r="A65" i="4"/>
  <c r="B65" i="4"/>
  <c r="C65" i="4"/>
  <c r="A66" i="4"/>
  <c r="B66" i="4"/>
  <c r="C66" i="4"/>
  <c r="A67" i="4"/>
  <c r="B67" i="4"/>
  <c r="C67" i="4"/>
  <c r="A68" i="4"/>
  <c r="B68" i="4"/>
  <c r="C68" i="4"/>
  <c r="A69" i="4"/>
  <c r="B69" i="4"/>
  <c r="C69" i="4"/>
  <c r="A70" i="4"/>
  <c r="B70" i="4"/>
  <c r="C70" i="4"/>
  <c r="A71" i="4"/>
  <c r="B71" i="4"/>
  <c r="C71" i="4"/>
  <c r="A72" i="4"/>
  <c r="B72" i="4"/>
  <c r="C72" i="4"/>
  <c r="A73" i="4"/>
  <c r="B73" i="4"/>
  <c r="C73" i="4"/>
  <c r="A74" i="4"/>
  <c r="B74" i="4"/>
  <c r="C74" i="4"/>
  <c r="A75" i="4"/>
  <c r="B75" i="4"/>
  <c r="C75" i="4"/>
  <c r="A76" i="4"/>
  <c r="B76" i="4"/>
  <c r="C76" i="4"/>
  <c r="A77" i="4"/>
  <c r="B77" i="4"/>
  <c r="C77" i="4"/>
  <c r="A78" i="4"/>
  <c r="B78" i="4"/>
  <c r="C78" i="4"/>
  <c r="A79" i="4"/>
  <c r="B79" i="4"/>
  <c r="C79" i="4"/>
  <c r="A80" i="4"/>
  <c r="B80" i="4"/>
  <c r="C80" i="4"/>
  <c r="A81" i="4"/>
  <c r="B81" i="4"/>
  <c r="C81" i="4"/>
  <c r="A82" i="4"/>
  <c r="B82" i="4"/>
  <c r="C82" i="4"/>
  <c r="A83" i="4"/>
  <c r="B83" i="4"/>
  <c r="C83" i="4"/>
  <c r="A84" i="4"/>
  <c r="B84" i="4"/>
  <c r="C84" i="4"/>
  <c r="A85" i="4"/>
  <c r="B85" i="4"/>
  <c r="C85" i="4"/>
  <c r="A86" i="4"/>
  <c r="B86" i="4"/>
  <c r="C86" i="4"/>
  <c r="A87" i="4"/>
  <c r="B87" i="4"/>
  <c r="C87" i="4"/>
  <c r="A88" i="4"/>
  <c r="B88" i="4"/>
  <c r="C88" i="4"/>
  <c r="A89" i="4"/>
  <c r="B89" i="4"/>
  <c r="C89" i="4"/>
  <c r="A90" i="4"/>
  <c r="B90" i="4"/>
  <c r="C90" i="4"/>
  <c r="A91" i="4"/>
  <c r="B91" i="4"/>
  <c r="C91" i="4"/>
  <c r="A92" i="4"/>
  <c r="B92" i="4"/>
  <c r="C92" i="4"/>
  <c r="A93" i="4"/>
  <c r="B93" i="4"/>
  <c r="C93" i="4"/>
  <c r="A94" i="4"/>
  <c r="B94" i="4"/>
  <c r="C94" i="4"/>
  <c r="A95" i="4"/>
  <c r="B95" i="4"/>
  <c r="C95" i="4"/>
  <c r="A96" i="4"/>
  <c r="B96" i="4"/>
  <c r="C96" i="4"/>
  <c r="S26" i="1"/>
  <c r="T26" i="1"/>
  <c r="S27" i="1"/>
  <c r="T27" i="1"/>
  <c r="S28" i="1"/>
  <c r="T28" i="1"/>
  <c r="S29" i="1"/>
  <c r="T29" i="1"/>
  <c r="S30" i="1"/>
  <c r="T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S42" i="1"/>
  <c r="T42" i="1"/>
  <c r="S43" i="1"/>
  <c r="T43" i="1"/>
  <c r="S44" i="1"/>
  <c r="T44" i="1"/>
  <c r="S45" i="1"/>
  <c r="T45" i="1"/>
  <c r="S46" i="1"/>
  <c r="T46" i="1"/>
  <c r="S47" i="1"/>
  <c r="T47" i="1"/>
  <c r="S48" i="1"/>
  <c r="T48" i="1"/>
  <c r="S49" i="1"/>
  <c r="T49" i="1"/>
  <c r="S50" i="1"/>
  <c r="T50" i="1"/>
  <c r="S51" i="1"/>
  <c r="T51" i="1"/>
  <c r="S52" i="1"/>
  <c r="T52" i="1"/>
  <c r="S53" i="1"/>
  <c r="T53" i="1"/>
  <c r="S54" i="1"/>
  <c r="T54" i="1"/>
  <c r="S55" i="1"/>
  <c r="T55" i="1"/>
  <c r="S56" i="1"/>
  <c r="T56" i="1"/>
  <c r="S57" i="1"/>
  <c r="T57" i="1"/>
  <c r="S58" i="1"/>
  <c r="T58" i="1"/>
  <c r="S59" i="1"/>
  <c r="T59" i="1"/>
  <c r="S60" i="1"/>
  <c r="T60" i="1"/>
  <c r="S61" i="1"/>
  <c r="T61" i="1"/>
  <c r="S62" i="1"/>
  <c r="T62" i="1"/>
  <c r="S63" i="1"/>
  <c r="T63" i="1"/>
  <c r="S64" i="1"/>
  <c r="T64" i="1"/>
  <c r="S65" i="1"/>
  <c r="T65" i="1"/>
  <c r="S66" i="1"/>
  <c r="T66" i="1"/>
  <c r="S67" i="1"/>
  <c r="T67" i="1"/>
  <c r="S68" i="1"/>
  <c r="T68" i="1"/>
  <c r="S69" i="1"/>
  <c r="T69" i="1"/>
  <c r="S70" i="1"/>
  <c r="T70" i="1"/>
  <c r="S71" i="1"/>
  <c r="T71" i="1"/>
  <c r="S72" i="1"/>
  <c r="T72" i="1"/>
  <c r="S73" i="1"/>
  <c r="T73" i="1"/>
  <c r="S74" i="1"/>
  <c r="T74" i="1"/>
  <c r="S75" i="1"/>
  <c r="T75" i="1"/>
  <c r="S76" i="1"/>
  <c r="T76" i="1"/>
  <c r="S77" i="1"/>
  <c r="T77" i="1"/>
  <c r="S78" i="1"/>
  <c r="T78" i="1"/>
  <c r="S79" i="1"/>
  <c r="T79" i="1"/>
  <c r="S80" i="1"/>
  <c r="T80" i="1"/>
  <c r="S81" i="1"/>
  <c r="T81" i="1"/>
  <c r="S82" i="1"/>
  <c r="T82" i="1"/>
  <c r="S83" i="1"/>
  <c r="T83" i="1"/>
  <c r="S84" i="1"/>
  <c r="T84" i="1"/>
  <c r="S85" i="1"/>
  <c r="T85" i="1"/>
  <c r="S86" i="1"/>
  <c r="T86" i="1"/>
  <c r="S87" i="1"/>
  <c r="T87" i="1"/>
  <c r="S88" i="1"/>
  <c r="T88" i="1"/>
  <c r="S89" i="1"/>
  <c r="T89" i="1"/>
  <c r="S90" i="1"/>
  <c r="T90" i="1"/>
  <c r="S91" i="1"/>
  <c r="T91" i="1"/>
  <c r="S92" i="1"/>
  <c r="T92" i="1"/>
  <c r="S93" i="1"/>
  <c r="T93" i="1"/>
  <c r="S94" i="1"/>
  <c r="T94" i="1"/>
  <c r="S95" i="1"/>
  <c r="T95" i="1"/>
  <c r="S96" i="1"/>
  <c r="T96" i="1"/>
  <c r="S97" i="1"/>
  <c r="T97" i="1"/>
  <c r="S98" i="1"/>
  <c r="T98" i="1"/>
  <c r="S99" i="1"/>
  <c r="T99" i="1"/>
  <c r="S100" i="1"/>
  <c r="T100" i="1"/>
  <c r="S101" i="1"/>
  <c r="T101" i="1"/>
  <c r="S102" i="1"/>
  <c r="T102" i="1"/>
  <c r="S103" i="1"/>
  <c r="T103" i="1"/>
  <c r="S104" i="1"/>
  <c r="T104" i="1"/>
  <c r="S105" i="1"/>
  <c r="T105" i="1"/>
  <c r="S106" i="1"/>
  <c r="T106" i="1"/>
  <c r="S107" i="1"/>
  <c r="T107" i="1"/>
  <c r="S108" i="1"/>
  <c r="T108" i="1"/>
  <c r="S109" i="1"/>
  <c r="T109" i="1"/>
  <c r="S110" i="1"/>
  <c r="T110" i="1"/>
  <c r="S111" i="1"/>
  <c r="T111" i="1"/>
  <c r="S112" i="1"/>
  <c r="T112" i="1"/>
  <c r="S113" i="1"/>
  <c r="T113" i="1"/>
  <c r="S114" i="1"/>
  <c r="T114" i="1"/>
  <c r="S115" i="1"/>
  <c r="T115" i="1"/>
  <c r="S116" i="1"/>
  <c r="T116" i="1"/>
  <c r="S117" i="1"/>
  <c r="T117" i="1"/>
  <c r="S118" i="1"/>
  <c r="T118" i="1"/>
  <c r="S119" i="1"/>
  <c r="T119" i="1"/>
  <c r="S120" i="1"/>
  <c r="T120" i="1"/>
  <c r="S121" i="1"/>
  <c r="T121" i="1"/>
  <c r="S122" i="1"/>
  <c r="T122" i="1"/>
  <c r="S123" i="1"/>
  <c r="T123" i="1"/>
  <c r="S124" i="1"/>
  <c r="T124" i="1"/>
  <c r="S125" i="1"/>
  <c r="T125" i="1"/>
  <c r="S126" i="1"/>
  <c r="T126" i="1"/>
  <c r="S127" i="1"/>
  <c r="T127" i="1"/>
  <c r="S128" i="1"/>
  <c r="T128" i="1"/>
  <c r="S129" i="1"/>
  <c r="T129" i="1"/>
  <c r="S130" i="1"/>
  <c r="T130" i="1"/>
  <c r="S131" i="1"/>
  <c r="T131" i="1"/>
  <c r="S132" i="1"/>
  <c r="T132" i="1"/>
  <c r="S133" i="1"/>
  <c r="T133" i="1"/>
  <c r="S134" i="1"/>
  <c r="T134" i="1"/>
  <c r="S135" i="1"/>
  <c r="T135" i="1"/>
  <c r="S136" i="1"/>
  <c r="T136" i="1"/>
  <c r="S137" i="1"/>
  <c r="T137" i="1"/>
  <c r="S138" i="1"/>
  <c r="T138" i="1"/>
  <c r="S139" i="1"/>
  <c r="T139" i="1"/>
  <c r="S140" i="1"/>
  <c r="T140" i="1"/>
  <c r="S141" i="1"/>
  <c r="T141" i="1"/>
  <c r="S142" i="1"/>
  <c r="T142" i="1"/>
  <c r="S143" i="1"/>
  <c r="T143" i="1"/>
  <c r="S144" i="1"/>
  <c r="T144" i="1"/>
  <c r="S145" i="1"/>
  <c r="T145" i="1"/>
  <c r="S146" i="1"/>
  <c r="T146" i="1"/>
  <c r="S147" i="1"/>
  <c r="T147" i="1"/>
  <c r="S148" i="1"/>
  <c r="T148" i="1"/>
  <c r="S149" i="1"/>
  <c r="T149" i="1"/>
  <c r="S150" i="1"/>
  <c r="T150" i="1"/>
  <c r="S151" i="1"/>
  <c r="T151" i="1"/>
  <c r="S152" i="1"/>
  <c r="T152" i="1"/>
  <c r="S153" i="1"/>
  <c r="T153" i="1"/>
  <c r="S154" i="1"/>
  <c r="T154" i="1"/>
  <c r="S155" i="1"/>
  <c r="T155" i="1"/>
  <c r="S156" i="1"/>
  <c r="T156" i="1"/>
  <c r="S157" i="1"/>
  <c r="T157" i="1"/>
  <c r="S158" i="1"/>
  <c r="T158" i="1"/>
  <c r="S159" i="1"/>
  <c r="T159" i="1"/>
  <c r="S160" i="1"/>
  <c r="T160" i="1"/>
  <c r="S161" i="1"/>
  <c r="T161" i="1"/>
  <c r="S162" i="1"/>
  <c r="T162" i="1"/>
  <c r="S163" i="1"/>
  <c r="T163" i="1"/>
  <c r="S164" i="1"/>
  <c r="T164" i="1"/>
  <c r="S165" i="1"/>
  <c r="T165" i="1"/>
  <c r="S166" i="1"/>
  <c r="T166" i="1"/>
  <c r="S167" i="1"/>
  <c r="T167" i="1"/>
  <c r="S168" i="1"/>
  <c r="T168" i="1"/>
  <c r="S169" i="1"/>
  <c r="T169" i="1"/>
  <c r="S170" i="1"/>
  <c r="T170" i="1"/>
  <c r="S171" i="1"/>
  <c r="T171" i="1"/>
  <c r="S172" i="1"/>
  <c r="T172" i="1"/>
  <c r="S173" i="1"/>
  <c r="T173" i="1"/>
  <c r="S174" i="1"/>
  <c r="T174" i="1"/>
  <c r="S175" i="1"/>
  <c r="T175" i="1"/>
  <c r="S176" i="1"/>
  <c r="T176" i="1"/>
  <c r="S177" i="1"/>
  <c r="T177" i="1"/>
  <c r="S178" i="1"/>
  <c r="T178" i="1"/>
  <c r="S179" i="1"/>
  <c r="T179" i="1"/>
  <c r="S180" i="1"/>
  <c r="T180" i="1"/>
  <c r="S181" i="1"/>
  <c r="T181" i="1"/>
  <c r="S182" i="1"/>
  <c r="T182" i="1"/>
  <c r="S183" i="1"/>
  <c r="T183" i="1"/>
  <c r="S184" i="1"/>
  <c r="T184" i="1"/>
  <c r="S185" i="1"/>
  <c r="T185" i="1"/>
  <c r="S186" i="1"/>
  <c r="T186" i="1"/>
  <c r="S187" i="1"/>
  <c r="T187" i="1"/>
  <c r="S188" i="1"/>
  <c r="T188" i="1"/>
  <c r="S189" i="1"/>
  <c r="T189" i="1"/>
  <c r="S190" i="1"/>
  <c r="T190" i="1"/>
  <c r="S191" i="1"/>
  <c r="T191" i="1"/>
  <c r="S192" i="1"/>
  <c r="T192" i="1"/>
  <c r="S193" i="1"/>
  <c r="T193" i="1"/>
  <c r="S194" i="1"/>
  <c r="T194" i="1"/>
  <c r="S195" i="1"/>
  <c r="T195" i="1"/>
  <c r="S196" i="1"/>
  <c r="T196" i="1"/>
  <c r="S197" i="1"/>
  <c r="T197" i="1"/>
  <c r="S198" i="1"/>
  <c r="T198" i="1"/>
  <c r="S199" i="1"/>
  <c r="T199" i="1"/>
  <c r="S200" i="1"/>
  <c r="T200" i="1"/>
  <c r="S201" i="1"/>
  <c r="T201" i="1"/>
  <c r="S202" i="1"/>
  <c r="T202" i="1"/>
  <c r="S203" i="1"/>
  <c r="T203" i="1"/>
  <c r="S204" i="1"/>
  <c r="T204" i="1"/>
  <c r="S205" i="1"/>
  <c r="T205" i="1"/>
  <c r="S206" i="1"/>
  <c r="T206" i="1"/>
  <c r="S207" i="1"/>
  <c r="T207" i="1"/>
  <c r="S208" i="1"/>
  <c r="T208" i="1"/>
  <c r="S209" i="1"/>
  <c r="T209" i="1"/>
  <c r="S210" i="1"/>
  <c r="T210" i="1"/>
  <c r="S211" i="1"/>
  <c r="T211" i="1"/>
  <c r="S212" i="1"/>
  <c r="T212" i="1"/>
  <c r="S213" i="1"/>
  <c r="T213" i="1"/>
  <c r="S214" i="1"/>
  <c r="T214" i="1"/>
  <c r="S215" i="1"/>
  <c r="T215" i="1"/>
  <c r="S216" i="1"/>
  <c r="T216" i="1"/>
  <c r="S217" i="1"/>
  <c r="T217" i="1"/>
  <c r="S218" i="1"/>
  <c r="T218" i="1"/>
  <c r="S219" i="1"/>
  <c r="T219" i="1"/>
  <c r="S220" i="1"/>
  <c r="T220" i="1"/>
  <c r="S221" i="1"/>
  <c r="T221" i="1"/>
  <c r="S222" i="1"/>
  <c r="T222" i="1"/>
  <c r="S223" i="1"/>
  <c r="T223" i="1"/>
  <c r="S224" i="1"/>
  <c r="T224" i="1"/>
  <c r="S225" i="1"/>
  <c r="T225" i="1"/>
  <c r="S226" i="1"/>
  <c r="T226" i="1"/>
  <c r="S227" i="1"/>
  <c r="T227" i="1"/>
  <c r="S228" i="1"/>
  <c r="T228" i="1"/>
  <c r="S229" i="1"/>
  <c r="T229" i="1"/>
  <c r="S230" i="1"/>
  <c r="T230" i="1"/>
  <c r="S231" i="1"/>
  <c r="T231" i="1"/>
  <c r="S232" i="1"/>
  <c r="T232" i="1"/>
  <c r="S233" i="1"/>
  <c r="T233" i="1"/>
  <c r="S234" i="1"/>
  <c r="T234" i="1"/>
  <c r="S235" i="1"/>
  <c r="T235" i="1"/>
  <c r="S236" i="1"/>
  <c r="T236" i="1"/>
  <c r="S237" i="1"/>
  <c r="T237" i="1"/>
  <c r="S238" i="1"/>
  <c r="T238" i="1"/>
  <c r="S239" i="1"/>
  <c r="T239" i="1"/>
  <c r="S240" i="1"/>
  <c r="T240" i="1"/>
  <c r="S241" i="1"/>
  <c r="T241" i="1"/>
  <c r="S242" i="1"/>
  <c r="T242" i="1"/>
  <c r="S243" i="1"/>
  <c r="T243" i="1"/>
  <c r="S244" i="1"/>
  <c r="T244" i="1"/>
  <c r="S245" i="1"/>
  <c r="T245" i="1"/>
  <c r="S246" i="1"/>
  <c r="T246" i="1"/>
  <c r="S247" i="1"/>
  <c r="T247" i="1"/>
  <c r="S248" i="1"/>
  <c r="T248" i="1"/>
  <c r="S249" i="1"/>
  <c r="T249" i="1"/>
  <c r="S250" i="1"/>
  <c r="T250" i="1"/>
  <c r="S251" i="1"/>
  <c r="T251" i="1"/>
  <c r="S252" i="1"/>
  <c r="T252" i="1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C2" i="4"/>
  <c r="G551" i="5"/>
  <c r="F551" i="5"/>
  <c r="E551" i="5"/>
  <c r="D551" i="5"/>
  <c r="C551" i="5"/>
  <c r="B551" i="5"/>
  <c r="A551" i="5"/>
  <c r="G550" i="5"/>
  <c r="F550" i="5"/>
  <c r="E550" i="5"/>
  <c r="D550" i="5"/>
  <c r="C550" i="5"/>
  <c r="B550" i="5"/>
  <c r="A550" i="5"/>
  <c r="G549" i="5"/>
  <c r="F549" i="5"/>
  <c r="E549" i="5"/>
  <c r="D549" i="5"/>
  <c r="C549" i="5"/>
  <c r="B549" i="5"/>
  <c r="A549" i="5"/>
  <c r="G548" i="5"/>
  <c r="F548" i="5"/>
  <c r="E548" i="5"/>
  <c r="D548" i="5"/>
  <c r="C548" i="5"/>
  <c r="B548" i="5"/>
  <c r="A548" i="5"/>
  <c r="G547" i="5"/>
  <c r="F547" i="5"/>
  <c r="E547" i="5"/>
  <c r="D547" i="5"/>
  <c r="C547" i="5"/>
  <c r="B547" i="5"/>
  <c r="A547" i="5"/>
  <c r="G546" i="5"/>
  <c r="F546" i="5"/>
  <c r="E546" i="5"/>
  <c r="D546" i="5"/>
  <c r="C546" i="5"/>
  <c r="B546" i="5"/>
  <c r="A546" i="5"/>
  <c r="G545" i="5"/>
  <c r="F545" i="5"/>
  <c r="E545" i="5"/>
  <c r="D545" i="5"/>
  <c r="C545" i="5"/>
  <c r="B545" i="5"/>
  <c r="A545" i="5"/>
  <c r="G544" i="5"/>
  <c r="F544" i="5"/>
  <c r="E544" i="5"/>
  <c r="D544" i="5"/>
  <c r="C544" i="5"/>
  <c r="B544" i="5"/>
  <c r="A544" i="5"/>
  <c r="G543" i="5"/>
  <c r="F543" i="5"/>
  <c r="E543" i="5"/>
  <c r="D543" i="5"/>
  <c r="C543" i="5"/>
  <c r="B543" i="5"/>
  <c r="A543" i="5"/>
  <c r="G542" i="5"/>
  <c r="F542" i="5"/>
  <c r="E542" i="5"/>
  <c r="D542" i="5"/>
  <c r="C542" i="5"/>
  <c r="B542" i="5"/>
  <c r="A542" i="5"/>
  <c r="G541" i="5"/>
  <c r="F541" i="5"/>
  <c r="E541" i="5"/>
  <c r="D541" i="5"/>
  <c r="C541" i="5"/>
  <c r="B541" i="5"/>
  <c r="A541" i="5"/>
  <c r="G540" i="5"/>
  <c r="F540" i="5"/>
  <c r="E540" i="5"/>
  <c r="D540" i="5"/>
  <c r="C540" i="5"/>
  <c r="B540" i="5"/>
  <c r="A540" i="5"/>
  <c r="G539" i="5"/>
  <c r="F539" i="5"/>
  <c r="E539" i="5"/>
  <c r="D539" i="5"/>
  <c r="C539" i="5"/>
  <c r="B539" i="5"/>
  <c r="A539" i="5"/>
  <c r="G538" i="5"/>
  <c r="F538" i="5"/>
  <c r="E538" i="5"/>
  <c r="D538" i="5"/>
  <c r="C538" i="5"/>
  <c r="B538" i="5"/>
  <c r="A538" i="5"/>
  <c r="G537" i="5"/>
  <c r="F537" i="5"/>
  <c r="E537" i="5"/>
  <c r="D537" i="5"/>
  <c r="C537" i="5"/>
  <c r="B537" i="5"/>
  <c r="A537" i="5"/>
  <c r="G536" i="5"/>
  <c r="F536" i="5"/>
  <c r="E536" i="5"/>
  <c r="D536" i="5"/>
  <c r="C536" i="5"/>
  <c r="B536" i="5"/>
  <c r="A536" i="5"/>
  <c r="G535" i="5"/>
  <c r="F535" i="5"/>
  <c r="E535" i="5"/>
  <c r="D535" i="5"/>
  <c r="C535" i="5"/>
  <c r="B535" i="5"/>
  <c r="A535" i="5"/>
  <c r="G534" i="5"/>
  <c r="F534" i="5"/>
  <c r="E534" i="5"/>
  <c r="D534" i="5"/>
  <c r="C534" i="5"/>
  <c r="B534" i="5"/>
  <c r="A534" i="5"/>
  <c r="G533" i="5"/>
  <c r="F533" i="5"/>
  <c r="E533" i="5"/>
  <c r="D533" i="5"/>
  <c r="C533" i="5"/>
  <c r="B533" i="5"/>
  <c r="A533" i="5"/>
  <c r="G532" i="5"/>
  <c r="F532" i="5"/>
  <c r="E532" i="5"/>
  <c r="D532" i="5"/>
  <c r="C532" i="5"/>
  <c r="B532" i="5"/>
  <c r="A532" i="5"/>
  <c r="G531" i="5"/>
  <c r="F531" i="5"/>
  <c r="E531" i="5"/>
  <c r="D531" i="5"/>
  <c r="C531" i="5"/>
  <c r="B531" i="5"/>
  <c r="A531" i="5"/>
  <c r="G530" i="5"/>
  <c r="F530" i="5"/>
  <c r="E530" i="5"/>
  <c r="D530" i="5"/>
  <c r="C530" i="5"/>
  <c r="B530" i="5"/>
  <c r="A530" i="5"/>
  <c r="G529" i="5"/>
  <c r="F529" i="5"/>
  <c r="E529" i="5"/>
  <c r="D529" i="5"/>
  <c r="C529" i="5"/>
  <c r="B529" i="5"/>
  <c r="A529" i="5"/>
  <c r="G528" i="5"/>
  <c r="F528" i="5"/>
  <c r="E528" i="5"/>
  <c r="D528" i="5"/>
  <c r="C528" i="5"/>
  <c r="B528" i="5"/>
  <c r="A528" i="5"/>
  <c r="G527" i="5"/>
  <c r="F527" i="5"/>
  <c r="E527" i="5"/>
  <c r="D527" i="5"/>
  <c r="C527" i="5"/>
  <c r="B527" i="5"/>
  <c r="A527" i="5"/>
  <c r="G526" i="5"/>
  <c r="F526" i="5"/>
  <c r="E526" i="5"/>
  <c r="D526" i="5"/>
  <c r="C526" i="5"/>
  <c r="B526" i="5"/>
  <c r="A526" i="5"/>
  <c r="G525" i="5"/>
  <c r="F525" i="5"/>
  <c r="E525" i="5"/>
  <c r="D525" i="5"/>
  <c r="C525" i="5"/>
  <c r="B525" i="5"/>
  <c r="A525" i="5"/>
  <c r="G524" i="5"/>
  <c r="F524" i="5"/>
  <c r="E524" i="5"/>
  <c r="D524" i="5"/>
  <c r="C524" i="5"/>
  <c r="B524" i="5"/>
  <c r="A524" i="5"/>
  <c r="G523" i="5"/>
  <c r="F523" i="5"/>
  <c r="E523" i="5"/>
  <c r="D523" i="5"/>
  <c r="C523" i="5"/>
  <c r="B523" i="5"/>
  <c r="A523" i="5"/>
  <c r="G522" i="5"/>
  <c r="F522" i="5"/>
  <c r="E522" i="5"/>
  <c r="D522" i="5"/>
  <c r="C522" i="5"/>
  <c r="B522" i="5"/>
  <c r="A522" i="5"/>
  <c r="G521" i="5"/>
  <c r="F521" i="5"/>
  <c r="E521" i="5"/>
  <c r="D521" i="5"/>
  <c r="C521" i="5"/>
  <c r="B521" i="5"/>
  <c r="A521" i="5"/>
  <c r="G520" i="5"/>
  <c r="F520" i="5"/>
  <c r="E520" i="5"/>
  <c r="D520" i="5"/>
  <c r="C520" i="5"/>
  <c r="B520" i="5"/>
  <c r="A520" i="5"/>
  <c r="G519" i="5"/>
  <c r="F519" i="5"/>
  <c r="E519" i="5"/>
  <c r="D519" i="5"/>
  <c r="C519" i="5"/>
  <c r="B519" i="5"/>
  <c r="A519" i="5"/>
  <c r="G518" i="5"/>
  <c r="F518" i="5"/>
  <c r="E518" i="5"/>
  <c r="D518" i="5"/>
  <c r="C518" i="5"/>
  <c r="B518" i="5"/>
  <c r="A518" i="5"/>
  <c r="G517" i="5"/>
  <c r="F517" i="5"/>
  <c r="E517" i="5"/>
  <c r="D517" i="5"/>
  <c r="C517" i="5"/>
  <c r="B517" i="5"/>
  <c r="A517" i="5"/>
  <c r="G516" i="5"/>
  <c r="F516" i="5"/>
  <c r="E516" i="5"/>
  <c r="D516" i="5"/>
  <c r="C516" i="5"/>
  <c r="B516" i="5"/>
  <c r="A516" i="5"/>
  <c r="G515" i="5"/>
  <c r="F515" i="5"/>
  <c r="E515" i="5"/>
  <c r="D515" i="5"/>
  <c r="C515" i="5"/>
  <c r="B515" i="5"/>
  <c r="A515" i="5"/>
  <c r="G514" i="5"/>
  <c r="F514" i="5"/>
  <c r="E514" i="5"/>
  <c r="D514" i="5"/>
  <c r="C514" i="5"/>
  <c r="B514" i="5"/>
  <c r="A514" i="5"/>
  <c r="G513" i="5"/>
  <c r="F513" i="5"/>
  <c r="E513" i="5"/>
  <c r="D513" i="5"/>
  <c r="C513" i="5"/>
  <c r="B513" i="5"/>
  <c r="A513" i="5"/>
  <c r="G512" i="5"/>
  <c r="F512" i="5"/>
  <c r="E512" i="5"/>
  <c r="D512" i="5"/>
  <c r="C512" i="5"/>
  <c r="B512" i="5"/>
  <c r="A512" i="5"/>
  <c r="G511" i="5"/>
  <c r="F511" i="5"/>
  <c r="E511" i="5"/>
  <c r="D511" i="5"/>
  <c r="C511" i="5"/>
  <c r="B511" i="5"/>
  <c r="A511" i="5"/>
  <c r="G510" i="5"/>
  <c r="F510" i="5"/>
  <c r="E510" i="5"/>
  <c r="D510" i="5"/>
  <c r="C510" i="5"/>
  <c r="B510" i="5"/>
  <c r="A510" i="5"/>
  <c r="G509" i="5"/>
  <c r="F509" i="5"/>
  <c r="E509" i="5"/>
  <c r="D509" i="5"/>
  <c r="C509" i="5"/>
  <c r="B509" i="5"/>
  <c r="A509" i="5"/>
  <c r="G508" i="5"/>
  <c r="F508" i="5"/>
  <c r="E508" i="5"/>
  <c r="D508" i="5"/>
  <c r="C508" i="5"/>
  <c r="B508" i="5"/>
  <c r="A508" i="5"/>
  <c r="G507" i="5"/>
  <c r="F507" i="5"/>
  <c r="E507" i="5"/>
  <c r="D507" i="5"/>
  <c r="C507" i="5"/>
  <c r="B507" i="5"/>
  <c r="A507" i="5"/>
  <c r="G506" i="5"/>
  <c r="F506" i="5"/>
  <c r="E506" i="5"/>
  <c r="D506" i="5"/>
  <c r="C506" i="5"/>
  <c r="B506" i="5"/>
  <c r="A506" i="5"/>
  <c r="G505" i="5"/>
  <c r="F505" i="5"/>
  <c r="E505" i="5"/>
  <c r="D505" i="5"/>
  <c r="C505" i="5"/>
  <c r="B505" i="5"/>
  <c r="A505" i="5"/>
  <c r="G504" i="5"/>
  <c r="F504" i="5"/>
  <c r="E504" i="5"/>
  <c r="D504" i="5"/>
  <c r="C504" i="5"/>
  <c r="B504" i="5"/>
  <c r="A504" i="5"/>
  <c r="G503" i="5"/>
  <c r="F503" i="5"/>
  <c r="E503" i="5"/>
  <c r="D503" i="5"/>
  <c r="C503" i="5"/>
  <c r="B503" i="5"/>
  <c r="A503" i="5"/>
  <c r="G502" i="5"/>
  <c r="F502" i="5"/>
  <c r="E502" i="5"/>
  <c r="D502" i="5"/>
  <c r="C502" i="5"/>
  <c r="B502" i="5"/>
  <c r="A502" i="5"/>
  <c r="G501" i="5"/>
  <c r="F501" i="5"/>
  <c r="E501" i="5"/>
  <c r="D501" i="5"/>
  <c r="C501" i="5"/>
  <c r="B501" i="5"/>
  <c r="A501" i="5"/>
  <c r="G500" i="5"/>
  <c r="F500" i="5"/>
  <c r="E500" i="5"/>
  <c r="D500" i="5"/>
  <c r="C500" i="5"/>
  <c r="B500" i="5"/>
  <c r="A500" i="5"/>
  <c r="G499" i="5"/>
  <c r="F499" i="5"/>
  <c r="E499" i="5"/>
  <c r="D499" i="5"/>
  <c r="C499" i="5"/>
  <c r="B499" i="5"/>
  <c r="A499" i="5"/>
  <c r="G498" i="5"/>
  <c r="F498" i="5"/>
  <c r="E498" i="5"/>
  <c r="D498" i="5"/>
  <c r="C498" i="5"/>
  <c r="B498" i="5"/>
  <c r="A498" i="5"/>
  <c r="G497" i="5"/>
  <c r="F497" i="5"/>
  <c r="E497" i="5"/>
  <c r="D497" i="5"/>
  <c r="C497" i="5"/>
  <c r="B497" i="5"/>
  <c r="A497" i="5"/>
  <c r="G496" i="5"/>
  <c r="F496" i="5"/>
  <c r="E496" i="5"/>
  <c r="D496" i="5"/>
  <c r="C496" i="5"/>
  <c r="B496" i="5"/>
  <c r="A496" i="5"/>
  <c r="G495" i="5"/>
  <c r="F495" i="5"/>
  <c r="E495" i="5"/>
  <c r="D495" i="5"/>
  <c r="C495" i="5"/>
  <c r="B495" i="5"/>
  <c r="A495" i="5"/>
  <c r="G494" i="5"/>
  <c r="F494" i="5"/>
  <c r="E494" i="5"/>
  <c r="D494" i="5"/>
  <c r="C494" i="5"/>
  <c r="B494" i="5"/>
  <c r="A494" i="5"/>
  <c r="G493" i="5"/>
  <c r="F493" i="5"/>
  <c r="E493" i="5"/>
  <c r="D493" i="5"/>
  <c r="C493" i="5"/>
  <c r="B493" i="5"/>
  <c r="A493" i="5"/>
  <c r="G492" i="5"/>
  <c r="F492" i="5"/>
  <c r="E492" i="5"/>
  <c r="D492" i="5"/>
  <c r="C492" i="5"/>
  <c r="B492" i="5"/>
  <c r="A492" i="5"/>
  <c r="G491" i="5"/>
  <c r="F491" i="5"/>
  <c r="E491" i="5"/>
  <c r="D491" i="5"/>
  <c r="C491" i="5"/>
  <c r="B491" i="5"/>
  <c r="A491" i="5"/>
  <c r="G490" i="5"/>
  <c r="F490" i="5"/>
  <c r="E490" i="5"/>
  <c r="D490" i="5"/>
  <c r="C490" i="5"/>
  <c r="B490" i="5"/>
  <c r="A490" i="5"/>
  <c r="G489" i="5"/>
  <c r="F489" i="5"/>
  <c r="E489" i="5"/>
  <c r="D489" i="5"/>
  <c r="C489" i="5"/>
  <c r="B489" i="5"/>
  <c r="A489" i="5"/>
  <c r="G488" i="5"/>
  <c r="F488" i="5"/>
  <c r="E488" i="5"/>
  <c r="D488" i="5"/>
  <c r="C488" i="5"/>
  <c r="B488" i="5"/>
  <c r="A488" i="5"/>
  <c r="G487" i="5"/>
  <c r="F487" i="5"/>
  <c r="E487" i="5"/>
  <c r="D487" i="5"/>
  <c r="C487" i="5"/>
  <c r="B487" i="5"/>
  <c r="A487" i="5"/>
  <c r="G486" i="5"/>
  <c r="F486" i="5"/>
  <c r="E486" i="5"/>
  <c r="D486" i="5"/>
  <c r="C486" i="5"/>
  <c r="B486" i="5"/>
  <c r="A486" i="5"/>
  <c r="G485" i="5"/>
  <c r="F485" i="5"/>
  <c r="E485" i="5"/>
  <c r="D485" i="5"/>
  <c r="C485" i="5"/>
  <c r="B485" i="5"/>
  <c r="A485" i="5"/>
  <c r="G484" i="5"/>
  <c r="F484" i="5"/>
  <c r="E484" i="5"/>
  <c r="D484" i="5"/>
  <c r="C484" i="5"/>
  <c r="B484" i="5"/>
  <c r="A484" i="5"/>
  <c r="G483" i="5"/>
  <c r="F483" i="5"/>
  <c r="E483" i="5"/>
  <c r="D483" i="5"/>
  <c r="C483" i="5"/>
  <c r="B483" i="5"/>
  <c r="A483" i="5"/>
  <c r="G482" i="5"/>
  <c r="F482" i="5"/>
  <c r="E482" i="5"/>
  <c r="D482" i="5"/>
  <c r="C482" i="5"/>
  <c r="B482" i="5"/>
  <c r="A482" i="5"/>
  <c r="G481" i="5"/>
  <c r="F481" i="5"/>
  <c r="E481" i="5"/>
  <c r="D481" i="5"/>
  <c r="C481" i="5"/>
  <c r="B481" i="5"/>
  <c r="A481" i="5"/>
  <c r="G480" i="5"/>
  <c r="F480" i="5"/>
  <c r="E480" i="5"/>
  <c r="D480" i="5"/>
  <c r="C480" i="5"/>
  <c r="B480" i="5"/>
  <c r="A480" i="5"/>
  <c r="G479" i="5"/>
  <c r="F479" i="5"/>
  <c r="E479" i="5"/>
  <c r="D479" i="5"/>
  <c r="C479" i="5"/>
  <c r="B479" i="5"/>
  <c r="A479" i="5"/>
  <c r="G478" i="5"/>
  <c r="F478" i="5"/>
  <c r="E478" i="5"/>
  <c r="D478" i="5"/>
  <c r="C478" i="5"/>
  <c r="B478" i="5"/>
  <c r="A478" i="5"/>
  <c r="G477" i="5"/>
  <c r="F477" i="5"/>
  <c r="E477" i="5"/>
  <c r="D477" i="5"/>
  <c r="C477" i="5"/>
  <c r="B477" i="5"/>
  <c r="A477" i="5"/>
  <c r="G476" i="5"/>
  <c r="F476" i="5"/>
  <c r="E476" i="5"/>
  <c r="D476" i="5"/>
  <c r="C476" i="5"/>
  <c r="B476" i="5"/>
  <c r="A476" i="5"/>
  <c r="G475" i="5"/>
  <c r="F475" i="5"/>
  <c r="E475" i="5"/>
  <c r="D475" i="5"/>
  <c r="C475" i="5"/>
  <c r="B475" i="5"/>
  <c r="A475" i="5"/>
  <c r="G474" i="5"/>
  <c r="F474" i="5"/>
  <c r="E474" i="5"/>
  <c r="D474" i="5"/>
  <c r="C474" i="5"/>
  <c r="B474" i="5"/>
  <c r="A474" i="5"/>
  <c r="G473" i="5"/>
  <c r="F473" i="5"/>
  <c r="E473" i="5"/>
  <c r="D473" i="5"/>
  <c r="C473" i="5"/>
  <c r="B473" i="5"/>
  <c r="A473" i="5"/>
  <c r="G472" i="5"/>
  <c r="F472" i="5"/>
  <c r="E472" i="5"/>
  <c r="D472" i="5"/>
  <c r="C472" i="5"/>
  <c r="B472" i="5"/>
  <c r="A472" i="5"/>
  <c r="G471" i="5"/>
  <c r="F471" i="5"/>
  <c r="E471" i="5"/>
  <c r="D471" i="5"/>
  <c r="C471" i="5"/>
  <c r="B471" i="5"/>
  <c r="A471" i="5"/>
  <c r="G470" i="5"/>
  <c r="F470" i="5"/>
  <c r="E470" i="5"/>
  <c r="D470" i="5"/>
  <c r="C470" i="5"/>
  <c r="B470" i="5"/>
  <c r="A470" i="5"/>
  <c r="G469" i="5"/>
  <c r="F469" i="5"/>
  <c r="E469" i="5"/>
  <c r="D469" i="5"/>
  <c r="C469" i="5"/>
  <c r="B469" i="5"/>
  <c r="A469" i="5"/>
  <c r="G468" i="5"/>
  <c r="F468" i="5"/>
  <c r="E468" i="5"/>
  <c r="D468" i="5"/>
  <c r="C468" i="5"/>
  <c r="B468" i="5"/>
  <c r="A468" i="5"/>
  <c r="G467" i="5"/>
  <c r="F467" i="5"/>
  <c r="E467" i="5"/>
  <c r="D467" i="5"/>
  <c r="C467" i="5"/>
  <c r="B467" i="5"/>
  <c r="A467" i="5"/>
  <c r="G466" i="5"/>
  <c r="F466" i="5"/>
  <c r="E466" i="5"/>
  <c r="D466" i="5"/>
  <c r="C466" i="5"/>
  <c r="B466" i="5"/>
  <c r="A466" i="5"/>
  <c r="G465" i="5"/>
  <c r="F465" i="5"/>
  <c r="E465" i="5"/>
  <c r="D465" i="5"/>
  <c r="C465" i="5"/>
  <c r="B465" i="5"/>
  <c r="A465" i="5"/>
  <c r="G464" i="5"/>
  <c r="F464" i="5"/>
  <c r="E464" i="5"/>
  <c r="D464" i="5"/>
  <c r="C464" i="5"/>
  <c r="B464" i="5"/>
  <c r="A464" i="5"/>
  <c r="G463" i="5"/>
  <c r="F463" i="5"/>
  <c r="E463" i="5"/>
  <c r="D463" i="5"/>
  <c r="C463" i="5"/>
  <c r="B463" i="5"/>
  <c r="A463" i="5"/>
  <c r="G462" i="5"/>
  <c r="F462" i="5"/>
  <c r="E462" i="5"/>
  <c r="D462" i="5"/>
  <c r="C462" i="5"/>
  <c r="B462" i="5"/>
  <c r="A462" i="5"/>
  <c r="G461" i="5"/>
  <c r="F461" i="5"/>
  <c r="E461" i="5"/>
  <c r="D461" i="5"/>
  <c r="C461" i="5"/>
  <c r="B461" i="5"/>
  <c r="A461" i="5"/>
  <c r="G460" i="5"/>
  <c r="F460" i="5"/>
  <c r="E460" i="5"/>
  <c r="D460" i="5"/>
  <c r="C460" i="5"/>
  <c r="B460" i="5"/>
  <c r="A460" i="5"/>
  <c r="G459" i="5"/>
  <c r="F459" i="5"/>
  <c r="E459" i="5"/>
  <c r="D459" i="5"/>
  <c r="C459" i="5"/>
  <c r="B459" i="5"/>
  <c r="A459" i="5"/>
  <c r="G458" i="5"/>
  <c r="F458" i="5"/>
  <c r="E458" i="5"/>
  <c r="D458" i="5"/>
  <c r="C458" i="5"/>
  <c r="B458" i="5"/>
  <c r="A458" i="5"/>
  <c r="G457" i="5"/>
  <c r="F457" i="5"/>
  <c r="E457" i="5"/>
  <c r="D457" i="5"/>
  <c r="C457" i="5"/>
  <c r="B457" i="5"/>
  <c r="A457" i="5"/>
  <c r="G456" i="5"/>
  <c r="F456" i="5"/>
  <c r="E456" i="5"/>
  <c r="D456" i="5"/>
  <c r="C456" i="5"/>
  <c r="B456" i="5"/>
  <c r="A456" i="5"/>
  <c r="G455" i="5"/>
  <c r="F455" i="5"/>
  <c r="E455" i="5"/>
  <c r="D455" i="5"/>
  <c r="C455" i="5"/>
  <c r="B455" i="5"/>
  <c r="A455" i="5"/>
  <c r="G454" i="5"/>
  <c r="F454" i="5"/>
  <c r="E454" i="5"/>
  <c r="D454" i="5"/>
  <c r="C454" i="5"/>
  <c r="B454" i="5"/>
  <c r="A454" i="5"/>
  <c r="G453" i="5"/>
  <c r="F453" i="5"/>
  <c r="E453" i="5"/>
  <c r="D453" i="5"/>
  <c r="C453" i="5"/>
  <c r="B453" i="5"/>
  <c r="A453" i="5"/>
  <c r="G452" i="5"/>
  <c r="F452" i="5"/>
  <c r="E452" i="5"/>
  <c r="D452" i="5"/>
  <c r="C452" i="5"/>
  <c r="B452" i="5"/>
  <c r="A452" i="5"/>
  <c r="G451" i="5"/>
  <c r="F451" i="5"/>
  <c r="E451" i="5"/>
  <c r="D451" i="5"/>
  <c r="C451" i="5"/>
  <c r="B451" i="5"/>
  <c r="A451" i="5"/>
  <c r="G450" i="5"/>
  <c r="F450" i="5"/>
  <c r="E450" i="5"/>
  <c r="D450" i="5"/>
  <c r="C450" i="5"/>
  <c r="B450" i="5"/>
  <c r="A450" i="5"/>
  <c r="G449" i="5"/>
  <c r="F449" i="5"/>
  <c r="E449" i="5"/>
  <c r="D449" i="5"/>
  <c r="C449" i="5"/>
  <c r="B449" i="5"/>
  <c r="A449" i="5"/>
  <c r="G448" i="5"/>
  <c r="F448" i="5"/>
  <c r="E448" i="5"/>
  <c r="D448" i="5"/>
  <c r="C448" i="5"/>
  <c r="B448" i="5"/>
  <c r="A448" i="5"/>
  <c r="G447" i="5"/>
  <c r="F447" i="5"/>
  <c r="E447" i="5"/>
  <c r="D447" i="5"/>
  <c r="C447" i="5"/>
  <c r="B447" i="5"/>
  <c r="A447" i="5"/>
  <c r="G446" i="5"/>
  <c r="F446" i="5"/>
  <c r="E446" i="5"/>
  <c r="D446" i="5"/>
  <c r="C446" i="5"/>
  <c r="B446" i="5"/>
  <c r="A446" i="5"/>
  <c r="G445" i="5"/>
  <c r="F445" i="5"/>
  <c r="E445" i="5"/>
  <c r="D445" i="5"/>
  <c r="C445" i="5"/>
  <c r="B445" i="5"/>
  <c r="A445" i="5"/>
  <c r="G444" i="5"/>
  <c r="F444" i="5"/>
  <c r="E444" i="5"/>
  <c r="D444" i="5"/>
  <c r="C444" i="5"/>
  <c r="B444" i="5"/>
  <c r="A444" i="5"/>
  <c r="G443" i="5"/>
  <c r="F443" i="5"/>
  <c r="E443" i="5"/>
  <c r="D443" i="5"/>
  <c r="C443" i="5"/>
  <c r="B443" i="5"/>
  <c r="A443" i="5"/>
  <c r="G442" i="5"/>
  <c r="F442" i="5"/>
  <c r="E442" i="5"/>
  <c r="D442" i="5"/>
  <c r="C442" i="5"/>
  <c r="B442" i="5"/>
  <c r="A442" i="5"/>
  <c r="G441" i="5"/>
  <c r="F441" i="5"/>
  <c r="E441" i="5"/>
  <c r="D441" i="5"/>
  <c r="C441" i="5"/>
  <c r="B441" i="5"/>
  <c r="A441" i="5"/>
  <c r="G440" i="5"/>
  <c r="F440" i="5"/>
  <c r="E440" i="5"/>
  <c r="D440" i="5"/>
  <c r="C440" i="5"/>
  <c r="B440" i="5"/>
  <c r="A440" i="5"/>
  <c r="G439" i="5"/>
  <c r="F439" i="5"/>
  <c r="E439" i="5"/>
  <c r="D439" i="5"/>
  <c r="C439" i="5"/>
  <c r="B439" i="5"/>
  <c r="A439" i="5"/>
  <c r="G438" i="5"/>
  <c r="F438" i="5"/>
  <c r="E438" i="5"/>
  <c r="D438" i="5"/>
  <c r="C438" i="5"/>
  <c r="B438" i="5"/>
  <c r="A438" i="5"/>
  <c r="G437" i="5"/>
  <c r="F437" i="5"/>
  <c r="E437" i="5"/>
  <c r="D437" i="5"/>
  <c r="C437" i="5"/>
  <c r="B437" i="5"/>
  <c r="A437" i="5"/>
  <c r="G436" i="5"/>
  <c r="F436" i="5"/>
  <c r="E436" i="5"/>
  <c r="D436" i="5"/>
  <c r="C436" i="5"/>
  <c r="B436" i="5"/>
  <c r="A436" i="5"/>
  <c r="G435" i="5"/>
  <c r="F435" i="5"/>
  <c r="E435" i="5"/>
  <c r="D435" i="5"/>
  <c r="C435" i="5"/>
  <c r="B435" i="5"/>
  <c r="A435" i="5"/>
  <c r="G434" i="5"/>
  <c r="F434" i="5"/>
  <c r="E434" i="5"/>
  <c r="D434" i="5"/>
  <c r="C434" i="5"/>
  <c r="B434" i="5"/>
  <c r="A434" i="5"/>
  <c r="G433" i="5"/>
  <c r="F433" i="5"/>
  <c r="E433" i="5"/>
  <c r="D433" i="5"/>
  <c r="C433" i="5"/>
  <c r="B433" i="5"/>
  <c r="A433" i="5"/>
  <c r="G432" i="5"/>
  <c r="F432" i="5"/>
  <c r="E432" i="5"/>
  <c r="D432" i="5"/>
  <c r="C432" i="5"/>
  <c r="B432" i="5"/>
  <c r="A432" i="5"/>
  <c r="G431" i="5"/>
  <c r="F431" i="5"/>
  <c r="E431" i="5"/>
  <c r="D431" i="5"/>
  <c r="C431" i="5"/>
  <c r="B431" i="5"/>
  <c r="A431" i="5"/>
  <c r="G430" i="5"/>
  <c r="F430" i="5"/>
  <c r="E430" i="5"/>
  <c r="D430" i="5"/>
  <c r="C430" i="5"/>
  <c r="B430" i="5"/>
  <c r="A430" i="5"/>
  <c r="G429" i="5"/>
  <c r="F429" i="5"/>
  <c r="E429" i="5"/>
  <c r="D429" i="5"/>
  <c r="C429" i="5"/>
  <c r="B429" i="5"/>
  <c r="A429" i="5"/>
  <c r="G428" i="5"/>
  <c r="F428" i="5"/>
  <c r="E428" i="5"/>
  <c r="D428" i="5"/>
  <c r="C428" i="5"/>
  <c r="B428" i="5"/>
  <c r="A428" i="5"/>
  <c r="G427" i="5"/>
  <c r="F427" i="5"/>
  <c r="E427" i="5"/>
  <c r="D427" i="5"/>
  <c r="C427" i="5"/>
  <c r="B427" i="5"/>
  <c r="A427" i="5"/>
  <c r="G426" i="5"/>
  <c r="F426" i="5"/>
  <c r="E426" i="5"/>
  <c r="D426" i="5"/>
  <c r="C426" i="5"/>
  <c r="B426" i="5"/>
  <c r="A426" i="5"/>
  <c r="G425" i="5"/>
  <c r="F425" i="5"/>
  <c r="E425" i="5"/>
  <c r="D425" i="5"/>
  <c r="C425" i="5"/>
  <c r="B425" i="5"/>
  <c r="A425" i="5"/>
  <c r="G424" i="5"/>
  <c r="F424" i="5"/>
  <c r="E424" i="5"/>
  <c r="D424" i="5"/>
  <c r="C424" i="5"/>
  <c r="B424" i="5"/>
  <c r="A424" i="5"/>
  <c r="G423" i="5"/>
  <c r="F423" i="5"/>
  <c r="E423" i="5"/>
  <c r="D423" i="5"/>
  <c r="C423" i="5"/>
  <c r="B423" i="5"/>
  <c r="A423" i="5"/>
  <c r="G422" i="5"/>
  <c r="F422" i="5"/>
  <c r="E422" i="5"/>
  <c r="D422" i="5"/>
  <c r="C422" i="5"/>
  <c r="B422" i="5"/>
  <c r="A422" i="5"/>
  <c r="G421" i="5"/>
  <c r="F421" i="5"/>
  <c r="E421" i="5"/>
  <c r="D421" i="5"/>
  <c r="C421" i="5"/>
  <c r="B421" i="5"/>
  <c r="A421" i="5"/>
  <c r="G420" i="5"/>
  <c r="F420" i="5"/>
  <c r="E420" i="5"/>
  <c r="D420" i="5"/>
  <c r="C420" i="5"/>
  <c r="B420" i="5"/>
  <c r="A420" i="5"/>
  <c r="G419" i="5"/>
  <c r="F419" i="5"/>
  <c r="E419" i="5"/>
  <c r="D419" i="5"/>
  <c r="C419" i="5"/>
  <c r="B419" i="5"/>
  <c r="A419" i="5"/>
  <c r="G418" i="5"/>
  <c r="F418" i="5"/>
  <c r="E418" i="5"/>
  <c r="D418" i="5"/>
  <c r="C418" i="5"/>
  <c r="B418" i="5"/>
  <c r="A418" i="5"/>
  <c r="G417" i="5"/>
  <c r="F417" i="5"/>
  <c r="E417" i="5"/>
  <c r="D417" i="5"/>
  <c r="C417" i="5"/>
  <c r="B417" i="5"/>
  <c r="A417" i="5"/>
  <c r="G416" i="5"/>
  <c r="F416" i="5"/>
  <c r="E416" i="5"/>
  <c r="D416" i="5"/>
  <c r="C416" i="5"/>
  <c r="B416" i="5"/>
  <c r="A416" i="5"/>
  <c r="G415" i="5"/>
  <c r="F415" i="5"/>
  <c r="E415" i="5"/>
  <c r="D415" i="5"/>
  <c r="C415" i="5"/>
  <c r="B415" i="5"/>
  <c r="A415" i="5"/>
  <c r="G414" i="5"/>
  <c r="F414" i="5"/>
  <c r="E414" i="5"/>
  <c r="D414" i="5"/>
  <c r="C414" i="5"/>
  <c r="B414" i="5"/>
  <c r="A414" i="5"/>
  <c r="G413" i="5"/>
  <c r="F413" i="5"/>
  <c r="E413" i="5"/>
  <c r="D413" i="5"/>
  <c r="C413" i="5"/>
  <c r="B413" i="5"/>
  <c r="A413" i="5"/>
  <c r="G412" i="5"/>
  <c r="F412" i="5"/>
  <c r="E412" i="5"/>
  <c r="D412" i="5"/>
  <c r="C412" i="5"/>
  <c r="B412" i="5"/>
  <c r="A412" i="5"/>
  <c r="G411" i="5"/>
  <c r="F411" i="5"/>
  <c r="E411" i="5"/>
  <c r="D411" i="5"/>
  <c r="C411" i="5"/>
  <c r="B411" i="5"/>
  <c r="A411" i="5"/>
  <c r="G410" i="5"/>
  <c r="F410" i="5"/>
  <c r="E410" i="5"/>
  <c r="D410" i="5"/>
  <c r="C410" i="5"/>
  <c r="B410" i="5"/>
  <c r="A410" i="5"/>
  <c r="G409" i="5"/>
  <c r="F409" i="5"/>
  <c r="E409" i="5"/>
  <c r="D409" i="5"/>
  <c r="C409" i="5"/>
  <c r="B409" i="5"/>
  <c r="A409" i="5"/>
  <c r="G408" i="5"/>
  <c r="F408" i="5"/>
  <c r="E408" i="5"/>
  <c r="D408" i="5"/>
  <c r="C408" i="5"/>
  <c r="B408" i="5"/>
  <c r="A408" i="5"/>
  <c r="G407" i="5"/>
  <c r="F407" i="5"/>
  <c r="E407" i="5"/>
  <c r="D407" i="5"/>
  <c r="C407" i="5"/>
  <c r="B407" i="5"/>
  <c r="A407" i="5"/>
  <c r="G406" i="5"/>
  <c r="F406" i="5"/>
  <c r="E406" i="5"/>
  <c r="D406" i="5"/>
  <c r="C406" i="5"/>
  <c r="B406" i="5"/>
  <c r="A406" i="5"/>
  <c r="G405" i="5"/>
  <c r="F405" i="5"/>
  <c r="E405" i="5"/>
  <c r="D405" i="5"/>
  <c r="C405" i="5"/>
  <c r="B405" i="5"/>
  <c r="A405" i="5"/>
  <c r="G404" i="5"/>
  <c r="F404" i="5"/>
  <c r="E404" i="5"/>
  <c r="D404" i="5"/>
  <c r="C404" i="5"/>
  <c r="B404" i="5"/>
  <c r="A404" i="5"/>
  <c r="G403" i="5"/>
  <c r="F403" i="5"/>
  <c r="E403" i="5"/>
  <c r="D403" i="5"/>
  <c r="C403" i="5"/>
  <c r="B403" i="5"/>
  <c r="A403" i="5"/>
  <c r="G402" i="5"/>
  <c r="F402" i="5"/>
  <c r="E402" i="5"/>
  <c r="D402" i="5"/>
  <c r="C402" i="5"/>
  <c r="B402" i="5"/>
  <c r="A402" i="5"/>
  <c r="G401" i="5"/>
  <c r="F401" i="5"/>
  <c r="E401" i="5"/>
  <c r="D401" i="5"/>
  <c r="C401" i="5"/>
  <c r="B401" i="5"/>
  <c r="A401" i="5"/>
  <c r="G400" i="5"/>
  <c r="F400" i="5"/>
  <c r="E400" i="5"/>
  <c r="D400" i="5"/>
  <c r="C400" i="5"/>
  <c r="B400" i="5"/>
  <c r="A400" i="5"/>
  <c r="G399" i="5"/>
  <c r="F399" i="5"/>
  <c r="E399" i="5"/>
  <c r="D399" i="5"/>
  <c r="C399" i="5"/>
  <c r="B399" i="5"/>
  <c r="A399" i="5"/>
  <c r="G398" i="5"/>
  <c r="F398" i="5"/>
  <c r="E398" i="5"/>
  <c r="D398" i="5"/>
  <c r="C398" i="5"/>
  <c r="B398" i="5"/>
  <c r="A398" i="5"/>
  <c r="G397" i="5"/>
  <c r="F397" i="5"/>
  <c r="E397" i="5"/>
  <c r="D397" i="5"/>
  <c r="C397" i="5"/>
  <c r="B397" i="5"/>
  <c r="A397" i="5"/>
  <c r="G396" i="5"/>
  <c r="F396" i="5"/>
  <c r="E396" i="5"/>
  <c r="D396" i="5"/>
  <c r="C396" i="5"/>
  <c r="B396" i="5"/>
  <c r="A396" i="5"/>
  <c r="G395" i="5"/>
  <c r="F395" i="5"/>
  <c r="E395" i="5"/>
  <c r="D395" i="5"/>
  <c r="C395" i="5"/>
  <c r="B395" i="5"/>
  <c r="A395" i="5"/>
  <c r="G394" i="5"/>
  <c r="F394" i="5"/>
  <c r="E394" i="5"/>
  <c r="D394" i="5"/>
  <c r="C394" i="5"/>
  <c r="B394" i="5"/>
  <c r="A394" i="5"/>
  <c r="G393" i="5"/>
  <c r="F393" i="5"/>
  <c r="E393" i="5"/>
  <c r="D393" i="5"/>
  <c r="C393" i="5"/>
  <c r="B393" i="5"/>
  <c r="A393" i="5"/>
  <c r="G392" i="5"/>
  <c r="F392" i="5"/>
  <c r="E392" i="5"/>
  <c r="D392" i="5"/>
  <c r="C392" i="5"/>
  <c r="B392" i="5"/>
  <c r="A392" i="5"/>
  <c r="G391" i="5"/>
  <c r="F391" i="5"/>
  <c r="E391" i="5"/>
  <c r="D391" i="5"/>
  <c r="C391" i="5"/>
  <c r="B391" i="5"/>
  <c r="A391" i="5"/>
  <c r="G390" i="5"/>
  <c r="F390" i="5"/>
  <c r="E390" i="5"/>
  <c r="D390" i="5"/>
  <c r="C390" i="5"/>
  <c r="B390" i="5"/>
  <c r="A390" i="5"/>
  <c r="G389" i="5"/>
  <c r="F389" i="5"/>
  <c r="E389" i="5"/>
  <c r="D389" i="5"/>
  <c r="C389" i="5"/>
  <c r="B389" i="5"/>
  <c r="A389" i="5"/>
  <c r="G388" i="5"/>
  <c r="F388" i="5"/>
  <c r="E388" i="5"/>
  <c r="D388" i="5"/>
  <c r="C388" i="5"/>
  <c r="B388" i="5"/>
  <c r="A388" i="5"/>
  <c r="G387" i="5"/>
  <c r="F387" i="5"/>
  <c r="E387" i="5"/>
  <c r="D387" i="5"/>
  <c r="C387" i="5"/>
  <c r="B387" i="5"/>
  <c r="A387" i="5"/>
  <c r="G386" i="5"/>
  <c r="F386" i="5"/>
  <c r="E386" i="5"/>
  <c r="D386" i="5"/>
  <c r="C386" i="5"/>
  <c r="B386" i="5"/>
  <c r="A386" i="5"/>
  <c r="G385" i="5"/>
  <c r="F385" i="5"/>
  <c r="E385" i="5"/>
  <c r="D385" i="5"/>
  <c r="C385" i="5"/>
  <c r="B385" i="5"/>
  <c r="A385" i="5"/>
  <c r="G384" i="5"/>
  <c r="F384" i="5"/>
  <c r="E384" i="5"/>
  <c r="D384" i="5"/>
  <c r="C384" i="5"/>
  <c r="B384" i="5"/>
  <c r="A384" i="5"/>
  <c r="G383" i="5"/>
  <c r="F383" i="5"/>
  <c r="E383" i="5"/>
  <c r="D383" i="5"/>
  <c r="C383" i="5"/>
  <c r="B383" i="5"/>
  <c r="A383" i="5"/>
  <c r="G382" i="5"/>
  <c r="F382" i="5"/>
  <c r="E382" i="5"/>
  <c r="D382" i="5"/>
  <c r="C382" i="5"/>
  <c r="B382" i="5"/>
  <c r="A382" i="5"/>
  <c r="G381" i="5"/>
  <c r="F381" i="5"/>
  <c r="E381" i="5"/>
  <c r="D381" i="5"/>
  <c r="C381" i="5"/>
  <c r="B381" i="5"/>
  <c r="A381" i="5"/>
  <c r="G380" i="5"/>
  <c r="F380" i="5"/>
  <c r="E380" i="5"/>
  <c r="D380" i="5"/>
  <c r="C380" i="5"/>
  <c r="B380" i="5"/>
  <c r="A380" i="5"/>
  <c r="G379" i="5"/>
  <c r="F379" i="5"/>
  <c r="E379" i="5"/>
  <c r="D379" i="5"/>
  <c r="C379" i="5"/>
  <c r="B379" i="5"/>
  <c r="A379" i="5"/>
  <c r="G378" i="5"/>
  <c r="F378" i="5"/>
  <c r="E378" i="5"/>
  <c r="D378" i="5"/>
  <c r="C378" i="5"/>
  <c r="B378" i="5"/>
  <c r="A378" i="5"/>
  <c r="G377" i="5"/>
  <c r="F377" i="5"/>
  <c r="E377" i="5"/>
  <c r="D377" i="5"/>
  <c r="C377" i="5"/>
  <c r="B377" i="5"/>
  <c r="A377" i="5"/>
  <c r="G376" i="5"/>
  <c r="F376" i="5"/>
  <c r="E376" i="5"/>
  <c r="D376" i="5"/>
  <c r="C376" i="5"/>
  <c r="B376" i="5"/>
  <c r="A376" i="5"/>
  <c r="G375" i="5"/>
  <c r="F375" i="5"/>
  <c r="E375" i="5"/>
  <c r="D375" i="5"/>
  <c r="C375" i="5"/>
  <c r="B375" i="5"/>
  <c r="A375" i="5"/>
  <c r="G374" i="5"/>
  <c r="F374" i="5"/>
  <c r="E374" i="5"/>
  <c r="D374" i="5"/>
  <c r="C374" i="5"/>
  <c r="B374" i="5"/>
  <c r="A374" i="5"/>
  <c r="G373" i="5"/>
  <c r="F373" i="5"/>
  <c r="E373" i="5"/>
  <c r="D373" i="5"/>
  <c r="C373" i="5"/>
  <c r="B373" i="5"/>
  <c r="A373" i="5"/>
  <c r="G372" i="5"/>
  <c r="F372" i="5"/>
  <c r="E372" i="5"/>
  <c r="D372" i="5"/>
  <c r="C372" i="5"/>
  <c r="B372" i="5"/>
  <c r="A372" i="5"/>
  <c r="G371" i="5"/>
  <c r="F371" i="5"/>
  <c r="E371" i="5"/>
  <c r="D371" i="5"/>
  <c r="C371" i="5"/>
  <c r="B371" i="5"/>
  <c r="A371" i="5"/>
  <c r="G370" i="5"/>
  <c r="F370" i="5"/>
  <c r="E370" i="5"/>
  <c r="D370" i="5"/>
  <c r="C370" i="5"/>
  <c r="B370" i="5"/>
  <c r="A370" i="5"/>
  <c r="G369" i="5"/>
  <c r="F369" i="5"/>
  <c r="E369" i="5"/>
  <c r="D369" i="5"/>
  <c r="C369" i="5"/>
  <c r="B369" i="5"/>
  <c r="A369" i="5"/>
  <c r="G368" i="5"/>
  <c r="F368" i="5"/>
  <c r="E368" i="5"/>
  <c r="D368" i="5"/>
  <c r="C368" i="5"/>
  <c r="B368" i="5"/>
  <c r="A368" i="5"/>
  <c r="G367" i="5"/>
  <c r="F367" i="5"/>
  <c r="E367" i="5"/>
  <c r="D367" i="5"/>
  <c r="C367" i="5"/>
  <c r="B367" i="5"/>
  <c r="A367" i="5"/>
  <c r="G366" i="5"/>
  <c r="F366" i="5"/>
  <c r="E366" i="5"/>
  <c r="D366" i="5"/>
  <c r="C366" i="5"/>
  <c r="B366" i="5"/>
  <c r="A366" i="5"/>
  <c r="G365" i="5"/>
  <c r="F365" i="5"/>
  <c r="E365" i="5"/>
  <c r="D365" i="5"/>
  <c r="C365" i="5"/>
  <c r="B365" i="5"/>
  <c r="A365" i="5"/>
  <c r="G364" i="5"/>
  <c r="F364" i="5"/>
  <c r="E364" i="5"/>
  <c r="D364" i="5"/>
  <c r="C364" i="5"/>
  <c r="B364" i="5"/>
  <c r="A364" i="5"/>
  <c r="G363" i="5"/>
  <c r="F363" i="5"/>
  <c r="E363" i="5"/>
  <c r="D363" i="5"/>
  <c r="C363" i="5"/>
  <c r="B363" i="5"/>
  <c r="A363" i="5"/>
  <c r="G362" i="5"/>
  <c r="F362" i="5"/>
  <c r="E362" i="5"/>
  <c r="D362" i="5"/>
  <c r="C362" i="5"/>
  <c r="B362" i="5"/>
  <c r="A362" i="5"/>
  <c r="G361" i="5"/>
  <c r="F361" i="5"/>
  <c r="E361" i="5"/>
  <c r="D361" i="5"/>
  <c r="C361" i="5"/>
  <c r="B361" i="5"/>
  <c r="A361" i="5"/>
  <c r="G360" i="5"/>
  <c r="F360" i="5"/>
  <c r="E360" i="5"/>
  <c r="D360" i="5"/>
  <c r="C360" i="5"/>
  <c r="B360" i="5"/>
  <c r="A360" i="5"/>
  <c r="G359" i="5"/>
  <c r="F359" i="5"/>
  <c r="E359" i="5"/>
  <c r="D359" i="5"/>
  <c r="C359" i="5"/>
  <c r="B359" i="5"/>
  <c r="A359" i="5"/>
  <c r="G358" i="5"/>
  <c r="F358" i="5"/>
  <c r="E358" i="5"/>
  <c r="D358" i="5"/>
  <c r="C358" i="5"/>
  <c r="B358" i="5"/>
  <c r="A358" i="5"/>
  <c r="G357" i="5"/>
  <c r="F357" i="5"/>
  <c r="E357" i="5"/>
  <c r="D357" i="5"/>
  <c r="C357" i="5"/>
  <c r="B357" i="5"/>
  <c r="A357" i="5"/>
  <c r="G356" i="5"/>
  <c r="F356" i="5"/>
  <c r="E356" i="5"/>
  <c r="D356" i="5"/>
  <c r="C356" i="5"/>
  <c r="B356" i="5"/>
  <c r="A356" i="5"/>
  <c r="G355" i="5"/>
  <c r="F355" i="5"/>
  <c r="E355" i="5"/>
  <c r="D355" i="5"/>
  <c r="C355" i="5"/>
  <c r="B355" i="5"/>
  <c r="A355" i="5"/>
  <c r="G354" i="5"/>
  <c r="F354" i="5"/>
  <c r="E354" i="5"/>
  <c r="D354" i="5"/>
  <c r="C354" i="5"/>
  <c r="B354" i="5"/>
  <c r="A354" i="5"/>
  <c r="G353" i="5"/>
  <c r="F353" i="5"/>
  <c r="E353" i="5"/>
  <c r="D353" i="5"/>
  <c r="C353" i="5"/>
  <c r="B353" i="5"/>
  <c r="A353" i="5"/>
  <c r="G352" i="5"/>
  <c r="F352" i="5"/>
  <c r="E352" i="5"/>
  <c r="D352" i="5"/>
  <c r="C352" i="5"/>
  <c r="B352" i="5"/>
  <c r="A352" i="5"/>
  <c r="G351" i="5"/>
  <c r="F351" i="5"/>
  <c r="E351" i="5"/>
  <c r="D351" i="5"/>
  <c r="C351" i="5"/>
  <c r="B351" i="5"/>
  <c r="A351" i="5"/>
  <c r="G350" i="5"/>
  <c r="F350" i="5"/>
  <c r="E350" i="5"/>
  <c r="D350" i="5"/>
  <c r="C350" i="5"/>
  <c r="B350" i="5"/>
  <c r="A350" i="5"/>
  <c r="G349" i="5"/>
  <c r="F349" i="5"/>
  <c r="E349" i="5"/>
  <c r="D349" i="5"/>
  <c r="C349" i="5"/>
  <c r="B349" i="5"/>
  <c r="A349" i="5"/>
  <c r="G348" i="5"/>
  <c r="F348" i="5"/>
  <c r="E348" i="5"/>
  <c r="D348" i="5"/>
  <c r="C348" i="5"/>
  <c r="B348" i="5"/>
  <c r="A348" i="5"/>
  <c r="G347" i="5"/>
  <c r="F347" i="5"/>
  <c r="E347" i="5"/>
  <c r="D347" i="5"/>
  <c r="C347" i="5"/>
  <c r="B347" i="5"/>
  <c r="A347" i="5"/>
  <c r="G346" i="5"/>
  <c r="F346" i="5"/>
  <c r="E346" i="5"/>
  <c r="D346" i="5"/>
  <c r="C346" i="5"/>
  <c r="B346" i="5"/>
  <c r="A346" i="5"/>
  <c r="G345" i="5"/>
  <c r="F345" i="5"/>
  <c r="E345" i="5"/>
  <c r="D345" i="5"/>
  <c r="C345" i="5"/>
  <c r="B345" i="5"/>
  <c r="A345" i="5"/>
  <c r="G344" i="5"/>
  <c r="F344" i="5"/>
  <c r="E344" i="5"/>
  <c r="D344" i="5"/>
  <c r="C344" i="5"/>
  <c r="B344" i="5"/>
  <c r="A344" i="5"/>
  <c r="G343" i="5"/>
  <c r="F343" i="5"/>
  <c r="E343" i="5"/>
  <c r="D343" i="5"/>
  <c r="C343" i="5"/>
  <c r="B343" i="5"/>
  <c r="A343" i="5"/>
  <c r="G342" i="5"/>
  <c r="F342" i="5"/>
  <c r="E342" i="5"/>
  <c r="D342" i="5"/>
  <c r="C342" i="5"/>
  <c r="B342" i="5"/>
  <c r="A342" i="5"/>
  <c r="G341" i="5"/>
  <c r="F341" i="5"/>
  <c r="E341" i="5"/>
  <c r="D341" i="5"/>
  <c r="C341" i="5"/>
  <c r="B341" i="5"/>
  <c r="A341" i="5"/>
  <c r="G340" i="5"/>
  <c r="F340" i="5"/>
  <c r="E340" i="5"/>
  <c r="D340" i="5"/>
  <c r="C340" i="5"/>
  <c r="B340" i="5"/>
  <c r="A340" i="5"/>
  <c r="G339" i="5"/>
  <c r="F339" i="5"/>
  <c r="E339" i="5"/>
  <c r="D339" i="5"/>
  <c r="C339" i="5"/>
  <c r="B339" i="5"/>
  <c r="A339" i="5"/>
  <c r="G338" i="5"/>
  <c r="F338" i="5"/>
  <c r="E338" i="5"/>
  <c r="D338" i="5"/>
  <c r="C338" i="5"/>
  <c r="B338" i="5"/>
  <c r="A338" i="5"/>
  <c r="G337" i="5"/>
  <c r="F337" i="5"/>
  <c r="E337" i="5"/>
  <c r="D337" i="5"/>
  <c r="C337" i="5"/>
  <c r="B337" i="5"/>
  <c r="A337" i="5"/>
  <c r="G336" i="5"/>
  <c r="F336" i="5"/>
  <c r="E336" i="5"/>
  <c r="D336" i="5"/>
  <c r="C336" i="5"/>
  <c r="B336" i="5"/>
  <c r="A336" i="5"/>
  <c r="G335" i="5"/>
  <c r="F335" i="5"/>
  <c r="E335" i="5"/>
  <c r="D335" i="5"/>
  <c r="C335" i="5"/>
  <c r="B335" i="5"/>
  <c r="A335" i="5"/>
  <c r="G334" i="5"/>
  <c r="F334" i="5"/>
  <c r="E334" i="5"/>
  <c r="D334" i="5"/>
  <c r="C334" i="5"/>
  <c r="B334" i="5"/>
  <c r="A334" i="5"/>
  <c r="G333" i="5"/>
  <c r="F333" i="5"/>
  <c r="E333" i="5"/>
  <c r="D333" i="5"/>
  <c r="C333" i="5"/>
  <c r="B333" i="5"/>
  <c r="A333" i="5"/>
  <c r="G332" i="5"/>
  <c r="F332" i="5"/>
  <c r="E332" i="5"/>
  <c r="D332" i="5"/>
  <c r="C332" i="5"/>
  <c r="B332" i="5"/>
  <c r="A332" i="5"/>
  <c r="G331" i="5"/>
  <c r="F331" i="5"/>
  <c r="E331" i="5"/>
  <c r="D331" i="5"/>
  <c r="C331" i="5"/>
  <c r="B331" i="5"/>
  <c r="A331" i="5"/>
  <c r="G330" i="5"/>
  <c r="F330" i="5"/>
  <c r="E330" i="5"/>
  <c r="D330" i="5"/>
  <c r="C330" i="5"/>
  <c r="B330" i="5"/>
  <c r="A330" i="5"/>
  <c r="G329" i="5"/>
  <c r="F329" i="5"/>
  <c r="E329" i="5"/>
  <c r="D329" i="5"/>
  <c r="C329" i="5"/>
  <c r="B329" i="5"/>
  <c r="A329" i="5"/>
  <c r="G328" i="5"/>
  <c r="F328" i="5"/>
  <c r="E328" i="5"/>
  <c r="D328" i="5"/>
  <c r="C328" i="5"/>
  <c r="B328" i="5"/>
  <c r="A328" i="5"/>
  <c r="G327" i="5"/>
  <c r="F327" i="5"/>
  <c r="E327" i="5"/>
  <c r="D327" i="5"/>
  <c r="C327" i="5"/>
  <c r="B327" i="5"/>
  <c r="A327" i="5"/>
  <c r="G326" i="5"/>
  <c r="F326" i="5"/>
  <c r="E326" i="5"/>
  <c r="D326" i="5"/>
  <c r="C326" i="5"/>
  <c r="B326" i="5"/>
  <c r="A326" i="5"/>
  <c r="G325" i="5"/>
  <c r="F325" i="5"/>
  <c r="E325" i="5"/>
  <c r="D325" i="5"/>
  <c r="C325" i="5"/>
  <c r="B325" i="5"/>
  <c r="A325" i="5"/>
  <c r="G324" i="5"/>
  <c r="F324" i="5"/>
  <c r="E324" i="5"/>
  <c r="D324" i="5"/>
  <c r="C324" i="5"/>
  <c r="B324" i="5"/>
  <c r="A324" i="5"/>
  <c r="G323" i="5"/>
  <c r="F323" i="5"/>
  <c r="E323" i="5"/>
  <c r="D323" i="5"/>
  <c r="C323" i="5"/>
  <c r="B323" i="5"/>
  <c r="A323" i="5"/>
  <c r="G322" i="5"/>
  <c r="F322" i="5"/>
  <c r="E322" i="5"/>
  <c r="D322" i="5"/>
  <c r="C322" i="5"/>
  <c r="B322" i="5"/>
  <c r="A322" i="5"/>
  <c r="G321" i="5"/>
  <c r="F321" i="5"/>
  <c r="E321" i="5"/>
  <c r="D321" i="5"/>
  <c r="C321" i="5"/>
  <c r="B321" i="5"/>
  <c r="A321" i="5"/>
  <c r="G320" i="5"/>
  <c r="F320" i="5"/>
  <c r="E320" i="5"/>
  <c r="D320" i="5"/>
  <c r="C320" i="5"/>
  <c r="B320" i="5"/>
  <c r="A320" i="5"/>
  <c r="G319" i="5"/>
  <c r="F319" i="5"/>
  <c r="E319" i="5"/>
  <c r="D319" i="5"/>
  <c r="C319" i="5"/>
  <c r="B319" i="5"/>
  <c r="A319" i="5"/>
  <c r="G318" i="5"/>
  <c r="F318" i="5"/>
  <c r="E318" i="5"/>
  <c r="D318" i="5"/>
  <c r="C318" i="5"/>
  <c r="B318" i="5"/>
  <c r="A318" i="5"/>
  <c r="G317" i="5"/>
  <c r="F317" i="5"/>
  <c r="E317" i="5"/>
  <c r="D317" i="5"/>
  <c r="C317" i="5"/>
  <c r="B317" i="5"/>
  <c r="A317" i="5"/>
  <c r="G316" i="5"/>
  <c r="F316" i="5"/>
  <c r="E316" i="5"/>
  <c r="D316" i="5"/>
  <c r="C316" i="5"/>
  <c r="B316" i="5"/>
  <c r="A316" i="5"/>
  <c r="G315" i="5"/>
  <c r="F315" i="5"/>
  <c r="E315" i="5"/>
  <c r="D315" i="5"/>
  <c r="C315" i="5"/>
  <c r="B315" i="5"/>
  <c r="A315" i="5"/>
  <c r="G314" i="5"/>
  <c r="F314" i="5"/>
  <c r="E314" i="5"/>
  <c r="D314" i="5"/>
  <c r="C314" i="5"/>
  <c r="B314" i="5"/>
  <c r="A314" i="5"/>
  <c r="G313" i="5"/>
  <c r="F313" i="5"/>
  <c r="E313" i="5"/>
  <c r="D313" i="5"/>
  <c r="C313" i="5"/>
  <c r="B313" i="5"/>
  <c r="A313" i="5"/>
  <c r="G312" i="5"/>
  <c r="F312" i="5"/>
  <c r="E312" i="5"/>
  <c r="D312" i="5"/>
  <c r="C312" i="5"/>
  <c r="B312" i="5"/>
  <c r="A312" i="5"/>
  <c r="G311" i="5"/>
  <c r="F311" i="5"/>
  <c r="E311" i="5"/>
  <c r="D311" i="5"/>
  <c r="C311" i="5"/>
  <c r="B311" i="5"/>
  <c r="A311" i="5"/>
  <c r="G310" i="5"/>
  <c r="F310" i="5"/>
  <c r="E310" i="5"/>
  <c r="D310" i="5"/>
  <c r="C310" i="5"/>
  <c r="B310" i="5"/>
  <c r="A310" i="5"/>
  <c r="G309" i="5"/>
  <c r="F309" i="5"/>
  <c r="E309" i="5"/>
  <c r="D309" i="5"/>
  <c r="C309" i="5"/>
  <c r="B309" i="5"/>
  <c r="A309" i="5"/>
  <c r="G308" i="5"/>
  <c r="F308" i="5"/>
  <c r="E308" i="5"/>
  <c r="D308" i="5"/>
  <c r="C308" i="5"/>
  <c r="B308" i="5"/>
  <c r="A308" i="5"/>
  <c r="G307" i="5"/>
  <c r="F307" i="5"/>
  <c r="E307" i="5"/>
  <c r="D307" i="5"/>
  <c r="C307" i="5"/>
  <c r="B307" i="5"/>
  <c r="A307" i="5"/>
  <c r="G306" i="5"/>
  <c r="F306" i="5"/>
  <c r="E306" i="5"/>
  <c r="D306" i="5"/>
  <c r="C306" i="5"/>
  <c r="B306" i="5"/>
  <c r="A306" i="5"/>
  <c r="G305" i="5"/>
  <c r="F305" i="5"/>
  <c r="E305" i="5"/>
  <c r="D305" i="5"/>
  <c r="C305" i="5"/>
  <c r="B305" i="5"/>
  <c r="A305" i="5"/>
  <c r="G304" i="5"/>
  <c r="F304" i="5"/>
  <c r="E304" i="5"/>
  <c r="D304" i="5"/>
  <c r="C304" i="5"/>
  <c r="B304" i="5"/>
  <c r="A304" i="5"/>
  <c r="G303" i="5"/>
  <c r="F303" i="5"/>
  <c r="E303" i="5"/>
  <c r="D303" i="5"/>
  <c r="C303" i="5"/>
  <c r="B303" i="5"/>
  <c r="A303" i="5"/>
  <c r="G302" i="5"/>
  <c r="F302" i="5"/>
  <c r="E302" i="5"/>
  <c r="D302" i="5"/>
  <c r="C302" i="5"/>
  <c r="B302" i="5"/>
  <c r="A302" i="5"/>
  <c r="G301" i="5"/>
  <c r="F301" i="5"/>
  <c r="E301" i="5"/>
  <c r="D301" i="5"/>
  <c r="C301" i="5"/>
  <c r="B301" i="5"/>
  <c r="A301" i="5"/>
  <c r="G300" i="5"/>
  <c r="F300" i="5"/>
  <c r="E300" i="5"/>
  <c r="D300" i="5"/>
  <c r="C300" i="5"/>
  <c r="B300" i="5"/>
  <c r="A300" i="5"/>
  <c r="G299" i="5"/>
  <c r="F299" i="5"/>
  <c r="E299" i="5"/>
  <c r="D299" i="5"/>
  <c r="C299" i="5"/>
  <c r="B299" i="5"/>
  <c r="A299" i="5"/>
  <c r="G298" i="5"/>
  <c r="F298" i="5"/>
  <c r="E298" i="5"/>
  <c r="D298" i="5"/>
  <c r="C298" i="5"/>
  <c r="B298" i="5"/>
  <c r="A298" i="5"/>
  <c r="G297" i="5"/>
  <c r="F297" i="5"/>
  <c r="E297" i="5"/>
  <c r="D297" i="5"/>
  <c r="C297" i="5"/>
  <c r="B297" i="5"/>
  <c r="A297" i="5"/>
  <c r="G296" i="5"/>
  <c r="F296" i="5"/>
  <c r="E296" i="5"/>
  <c r="D296" i="5"/>
  <c r="C296" i="5"/>
  <c r="B296" i="5"/>
  <c r="A296" i="5"/>
  <c r="G295" i="5"/>
  <c r="F295" i="5"/>
  <c r="E295" i="5"/>
  <c r="D295" i="5"/>
  <c r="C295" i="5"/>
  <c r="B295" i="5"/>
  <c r="A295" i="5"/>
  <c r="G294" i="5"/>
  <c r="F294" i="5"/>
  <c r="E294" i="5"/>
  <c r="D294" i="5"/>
  <c r="C294" i="5"/>
  <c r="B294" i="5"/>
  <c r="A294" i="5"/>
  <c r="G293" i="5"/>
  <c r="F293" i="5"/>
  <c r="E293" i="5"/>
  <c r="D293" i="5"/>
  <c r="C293" i="5"/>
  <c r="B293" i="5"/>
  <c r="A293" i="5"/>
  <c r="G292" i="5"/>
  <c r="F292" i="5"/>
  <c r="E292" i="5"/>
  <c r="D292" i="5"/>
  <c r="C292" i="5"/>
  <c r="B292" i="5"/>
  <c r="A292" i="5"/>
  <c r="G291" i="5"/>
  <c r="F291" i="5"/>
  <c r="E291" i="5"/>
  <c r="D291" i="5"/>
  <c r="C291" i="5"/>
  <c r="B291" i="5"/>
  <c r="A291" i="5"/>
  <c r="G290" i="5"/>
  <c r="F290" i="5"/>
  <c r="E290" i="5"/>
  <c r="D290" i="5"/>
  <c r="C290" i="5"/>
  <c r="B290" i="5"/>
  <c r="A290" i="5"/>
  <c r="G289" i="5"/>
  <c r="F289" i="5"/>
  <c r="E289" i="5"/>
  <c r="D289" i="5"/>
  <c r="C289" i="5"/>
  <c r="B289" i="5"/>
  <c r="A289" i="5"/>
  <c r="G288" i="5"/>
  <c r="F288" i="5"/>
  <c r="E288" i="5"/>
  <c r="D288" i="5"/>
  <c r="C288" i="5"/>
  <c r="B288" i="5"/>
  <c r="A288" i="5"/>
  <c r="G287" i="5"/>
  <c r="F287" i="5"/>
  <c r="E287" i="5"/>
  <c r="D287" i="5"/>
  <c r="C287" i="5"/>
  <c r="B287" i="5"/>
  <c r="A287" i="5"/>
  <c r="G286" i="5"/>
  <c r="F286" i="5"/>
  <c r="E286" i="5"/>
  <c r="D286" i="5"/>
  <c r="C286" i="5"/>
  <c r="B286" i="5"/>
  <c r="A286" i="5"/>
  <c r="G285" i="5"/>
  <c r="F285" i="5"/>
  <c r="E285" i="5"/>
  <c r="D285" i="5"/>
  <c r="C285" i="5"/>
  <c r="B285" i="5"/>
  <c r="A285" i="5"/>
  <c r="G284" i="5"/>
  <c r="F284" i="5"/>
  <c r="E284" i="5"/>
  <c r="D284" i="5"/>
  <c r="C284" i="5"/>
  <c r="B284" i="5"/>
  <c r="A284" i="5"/>
  <c r="G283" i="5"/>
  <c r="F283" i="5"/>
  <c r="E283" i="5"/>
  <c r="D283" i="5"/>
  <c r="C283" i="5"/>
  <c r="B283" i="5"/>
  <c r="A283" i="5"/>
  <c r="G282" i="5"/>
  <c r="F282" i="5"/>
  <c r="E282" i="5"/>
  <c r="D282" i="5"/>
  <c r="C282" i="5"/>
  <c r="B282" i="5"/>
  <c r="A282" i="5"/>
  <c r="G281" i="5"/>
  <c r="F281" i="5"/>
  <c r="E281" i="5"/>
  <c r="D281" i="5"/>
  <c r="C281" i="5"/>
  <c r="B281" i="5"/>
  <c r="A281" i="5"/>
  <c r="G280" i="5"/>
  <c r="F280" i="5"/>
  <c r="E280" i="5"/>
  <c r="D280" i="5"/>
  <c r="C280" i="5"/>
  <c r="B280" i="5"/>
  <c r="A280" i="5"/>
  <c r="G279" i="5"/>
  <c r="F279" i="5"/>
  <c r="E279" i="5"/>
  <c r="D279" i="5"/>
  <c r="C279" i="5"/>
  <c r="B279" i="5"/>
  <c r="A279" i="5"/>
  <c r="G278" i="5"/>
  <c r="F278" i="5"/>
  <c r="E278" i="5"/>
  <c r="D278" i="5"/>
  <c r="C278" i="5"/>
  <c r="B278" i="5"/>
  <c r="A278" i="5"/>
  <c r="G277" i="5"/>
  <c r="F277" i="5"/>
  <c r="E277" i="5"/>
  <c r="D277" i="5"/>
  <c r="C277" i="5"/>
  <c r="B277" i="5"/>
  <c r="A277" i="5"/>
  <c r="G276" i="5"/>
  <c r="F276" i="5"/>
  <c r="E276" i="5"/>
  <c r="D276" i="5"/>
  <c r="C276" i="5"/>
  <c r="B276" i="5"/>
  <c r="A276" i="5"/>
  <c r="G275" i="5"/>
  <c r="F275" i="5"/>
  <c r="E275" i="5"/>
  <c r="D275" i="5"/>
  <c r="C275" i="5"/>
  <c r="B275" i="5"/>
  <c r="A275" i="5"/>
  <c r="G274" i="5"/>
  <c r="F274" i="5"/>
  <c r="E274" i="5"/>
  <c r="D274" i="5"/>
  <c r="C274" i="5"/>
  <c r="B274" i="5"/>
  <c r="A274" i="5"/>
  <c r="G273" i="5"/>
  <c r="F273" i="5"/>
  <c r="E273" i="5"/>
  <c r="D273" i="5"/>
  <c r="C273" i="5"/>
  <c r="B273" i="5"/>
  <c r="A273" i="5"/>
  <c r="G272" i="5"/>
  <c r="F272" i="5"/>
  <c r="E272" i="5"/>
  <c r="D272" i="5"/>
  <c r="C272" i="5"/>
  <c r="B272" i="5"/>
  <c r="A272" i="5"/>
  <c r="G271" i="5"/>
  <c r="F271" i="5"/>
  <c r="E271" i="5"/>
  <c r="D271" i="5"/>
  <c r="C271" i="5"/>
  <c r="B271" i="5"/>
  <c r="A271" i="5"/>
  <c r="G270" i="5"/>
  <c r="F270" i="5"/>
  <c r="E270" i="5"/>
  <c r="D270" i="5"/>
  <c r="C270" i="5"/>
  <c r="B270" i="5"/>
  <c r="A270" i="5"/>
  <c r="G269" i="5"/>
  <c r="F269" i="5"/>
  <c r="E269" i="5"/>
  <c r="D269" i="5"/>
  <c r="C269" i="5"/>
  <c r="B269" i="5"/>
  <c r="A269" i="5"/>
  <c r="G268" i="5"/>
  <c r="F268" i="5"/>
  <c r="E268" i="5"/>
  <c r="D268" i="5"/>
  <c r="C268" i="5"/>
  <c r="B268" i="5"/>
  <c r="A268" i="5"/>
  <c r="G267" i="5"/>
  <c r="F267" i="5"/>
  <c r="E267" i="5"/>
  <c r="D267" i="5"/>
  <c r="C267" i="5"/>
  <c r="B267" i="5"/>
  <c r="A267" i="5"/>
  <c r="G266" i="5"/>
  <c r="F266" i="5"/>
  <c r="E266" i="5"/>
  <c r="D266" i="5"/>
  <c r="C266" i="5"/>
  <c r="B266" i="5"/>
  <c r="A266" i="5"/>
  <c r="G265" i="5"/>
  <c r="F265" i="5"/>
  <c r="E265" i="5"/>
  <c r="D265" i="5"/>
  <c r="C265" i="5"/>
  <c r="B265" i="5"/>
  <c r="A265" i="5"/>
  <c r="G264" i="5"/>
  <c r="F264" i="5"/>
  <c r="E264" i="5"/>
  <c r="D264" i="5"/>
  <c r="C264" i="5"/>
  <c r="B264" i="5"/>
  <c r="A264" i="5"/>
  <c r="G263" i="5"/>
  <c r="F263" i="5"/>
  <c r="E263" i="5"/>
  <c r="D263" i="5"/>
  <c r="C263" i="5"/>
  <c r="B263" i="5"/>
  <c r="A263" i="5"/>
  <c r="G262" i="5"/>
  <c r="F262" i="5"/>
  <c r="E262" i="5"/>
  <c r="D262" i="5"/>
  <c r="C262" i="5"/>
  <c r="B262" i="5"/>
  <c r="A262" i="5"/>
  <c r="G261" i="5"/>
  <c r="F261" i="5"/>
  <c r="E261" i="5"/>
  <c r="D261" i="5"/>
  <c r="C261" i="5"/>
  <c r="B261" i="5"/>
  <c r="A261" i="5"/>
  <c r="G260" i="5"/>
  <c r="F260" i="5"/>
  <c r="E260" i="5"/>
  <c r="D260" i="5"/>
  <c r="C260" i="5"/>
  <c r="B260" i="5"/>
  <c r="A260" i="5"/>
  <c r="G259" i="5"/>
  <c r="F259" i="5"/>
  <c r="E259" i="5"/>
  <c r="D259" i="5"/>
  <c r="C259" i="5"/>
  <c r="B259" i="5"/>
  <c r="A259" i="5"/>
  <c r="G258" i="5"/>
  <c r="F258" i="5"/>
  <c r="E258" i="5"/>
  <c r="D258" i="5"/>
  <c r="C258" i="5"/>
  <c r="B258" i="5"/>
  <c r="A258" i="5"/>
  <c r="G257" i="5"/>
  <c r="F257" i="5"/>
  <c r="E257" i="5"/>
  <c r="D257" i="5"/>
  <c r="C257" i="5"/>
  <c r="B257" i="5"/>
  <c r="A257" i="5"/>
  <c r="G256" i="5"/>
  <c r="F256" i="5"/>
  <c r="E256" i="5"/>
  <c r="D256" i="5"/>
  <c r="C256" i="5"/>
  <c r="B256" i="5"/>
  <c r="A256" i="5"/>
  <c r="G255" i="5"/>
  <c r="F255" i="5"/>
  <c r="E255" i="5"/>
  <c r="D255" i="5"/>
  <c r="C255" i="5"/>
  <c r="B255" i="5"/>
  <c r="A255" i="5"/>
  <c r="G254" i="5"/>
  <c r="F254" i="5"/>
  <c r="E254" i="5"/>
  <c r="D254" i="5"/>
  <c r="C254" i="5"/>
  <c r="B254" i="5"/>
  <c r="A254" i="5"/>
  <c r="G253" i="5"/>
  <c r="F253" i="5"/>
  <c r="E253" i="5"/>
  <c r="D253" i="5"/>
  <c r="C253" i="5"/>
  <c r="B253" i="5"/>
  <c r="A253" i="5"/>
  <c r="G252" i="5"/>
  <c r="F252" i="5"/>
  <c r="E252" i="5"/>
  <c r="D252" i="5"/>
  <c r="C252" i="5"/>
  <c r="B252" i="5"/>
  <c r="A252" i="5"/>
  <c r="G251" i="5"/>
  <c r="F251" i="5"/>
  <c r="E251" i="5"/>
  <c r="D251" i="5"/>
  <c r="C251" i="5"/>
  <c r="B251" i="5"/>
  <c r="A251" i="5"/>
  <c r="G250" i="5"/>
  <c r="F250" i="5"/>
  <c r="E250" i="5"/>
  <c r="D250" i="5"/>
  <c r="C250" i="5"/>
  <c r="B250" i="5"/>
  <c r="A250" i="5"/>
  <c r="G249" i="5"/>
  <c r="F249" i="5"/>
  <c r="E249" i="5"/>
  <c r="D249" i="5"/>
  <c r="C249" i="5"/>
  <c r="B249" i="5"/>
  <c r="A249" i="5"/>
  <c r="G248" i="5"/>
  <c r="F248" i="5"/>
  <c r="E248" i="5"/>
  <c r="D248" i="5"/>
  <c r="C248" i="5"/>
  <c r="B248" i="5"/>
  <c r="A248" i="5"/>
  <c r="G247" i="5"/>
  <c r="F247" i="5"/>
  <c r="E247" i="5"/>
  <c r="D247" i="5"/>
  <c r="C247" i="5"/>
  <c r="B247" i="5"/>
  <c r="A247" i="5"/>
  <c r="G246" i="5"/>
  <c r="F246" i="5"/>
  <c r="E246" i="5"/>
  <c r="D246" i="5"/>
  <c r="C246" i="5"/>
  <c r="B246" i="5"/>
  <c r="A246" i="5"/>
  <c r="G245" i="5"/>
  <c r="F245" i="5"/>
  <c r="E245" i="5"/>
  <c r="D245" i="5"/>
  <c r="C245" i="5"/>
  <c r="B245" i="5"/>
  <c r="A245" i="5"/>
  <c r="G244" i="5"/>
  <c r="F244" i="5"/>
  <c r="E244" i="5"/>
  <c r="D244" i="5"/>
  <c r="C244" i="5"/>
  <c r="B244" i="5"/>
  <c r="A244" i="5"/>
  <c r="G243" i="5"/>
  <c r="F243" i="5"/>
  <c r="E243" i="5"/>
  <c r="D243" i="5"/>
  <c r="C243" i="5"/>
  <c r="B243" i="5"/>
  <c r="A243" i="5"/>
  <c r="G242" i="5"/>
  <c r="F242" i="5"/>
  <c r="E242" i="5"/>
  <c r="D242" i="5"/>
  <c r="C242" i="5"/>
  <c r="B242" i="5"/>
  <c r="A242" i="5"/>
  <c r="G241" i="5"/>
  <c r="F241" i="5"/>
  <c r="E241" i="5"/>
  <c r="D241" i="5"/>
  <c r="C241" i="5"/>
  <c r="B241" i="5"/>
  <c r="A241" i="5"/>
  <c r="G240" i="5"/>
  <c r="F240" i="5"/>
  <c r="E240" i="5"/>
  <c r="D240" i="5"/>
  <c r="C240" i="5"/>
  <c r="B240" i="5"/>
  <c r="A240" i="5"/>
  <c r="G239" i="5"/>
  <c r="F239" i="5"/>
  <c r="E239" i="5"/>
  <c r="D239" i="5"/>
  <c r="C239" i="5"/>
  <c r="B239" i="5"/>
  <c r="A239" i="5"/>
  <c r="G238" i="5"/>
  <c r="F238" i="5"/>
  <c r="E238" i="5"/>
  <c r="D238" i="5"/>
  <c r="C238" i="5"/>
  <c r="B238" i="5"/>
  <c r="A238" i="5"/>
  <c r="G237" i="5"/>
  <c r="F237" i="5"/>
  <c r="E237" i="5"/>
  <c r="D237" i="5"/>
  <c r="C237" i="5"/>
  <c r="B237" i="5"/>
  <c r="A237" i="5"/>
  <c r="G236" i="5"/>
  <c r="F236" i="5"/>
  <c r="E236" i="5"/>
  <c r="D236" i="5"/>
  <c r="C236" i="5"/>
  <c r="B236" i="5"/>
  <c r="A236" i="5"/>
  <c r="G235" i="5"/>
  <c r="F235" i="5"/>
  <c r="E235" i="5"/>
  <c r="D235" i="5"/>
  <c r="C235" i="5"/>
  <c r="B235" i="5"/>
  <c r="A235" i="5"/>
  <c r="G234" i="5"/>
  <c r="F234" i="5"/>
  <c r="E234" i="5"/>
  <c r="D234" i="5"/>
  <c r="C234" i="5"/>
  <c r="B234" i="5"/>
  <c r="A234" i="5"/>
  <c r="G233" i="5"/>
  <c r="F233" i="5"/>
  <c r="E233" i="5"/>
  <c r="D233" i="5"/>
  <c r="C233" i="5"/>
  <c r="B233" i="5"/>
  <c r="A233" i="5"/>
  <c r="G232" i="5"/>
  <c r="F232" i="5"/>
  <c r="E232" i="5"/>
  <c r="D232" i="5"/>
  <c r="C232" i="5"/>
  <c r="B232" i="5"/>
  <c r="A232" i="5"/>
  <c r="G231" i="5"/>
  <c r="F231" i="5"/>
  <c r="E231" i="5"/>
  <c r="D231" i="5"/>
  <c r="C231" i="5"/>
  <c r="B231" i="5"/>
  <c r="A231" i="5"/>
  <c r="G230" i="5"/>
  <c r="F230" i="5"/>
  <c r="E230" i="5"/>
  <c r="D230" i="5"/>
  <c r="C230" i="5"/>
  <c r="B230" i="5"/>
  <c r="A230" i="5"/>
  <c r="G229" i="5"/>
  <c r="F229" i="5"/>
  <c r="E229" i="5"/>
  <c r="D229" i="5"/>
  <c r="C229" i="5"/>
  <c r="B229" i="5"/>
  <c r="A229" i="5"/>
  <c r="G228" i="5"/>
  <c r="F228" i="5"/>
  <c r="E228" i="5"/>
  <c r="D228" i="5"/>
  <c r="C228" i="5"/>
  <c r="B228" i="5"/>
  <c r="A228" i="5"/>
  <c r="G227" i="5"/>
  <c r="F227" i="5"/>
  <c r="E227" i="5"/>
  <c r="D227" i="5"/>
  <c r="C227" i="5"/>
  <c r="B227" i="5"/>
  <c r="A227" i="5"/>
  <c r="G226" i="5"/>
  <c r="F226" i="5"/>
  <c r="E226" i="5"/>
  <c r="D226" i="5"/>
  <c r="C226" i="5"/>
  <c r="B226" i="5"/>
  <c r="A226" i="5"/>
  <c r="G225" i="5"/>
  <c r="F225" i="5"/>
  <c r="E225" i="5"/>
  <c r="D225" i="5"/>
  <c r="C225" i="5"/>
  <c r="B225" i="5"/>
  <c r="A225" i="5"/>
  <c r="G224" i="5"/>
  <c r="F224" i="5"/>
  <c r="E224" i="5"/>
  <c r="D224" i="5"/>
  <c r="C224" i="5"/>
  <c r="B224" i="5"/>
  <c r="A224" i="5"/>
  <c r="G223" i="5"/>
  <c r="F223" i="5"/>
  <c r="E223" i="5"/>
  <c r="D223" i="5"/>
  <c r="C223" i="5"/>
  <c r="B223" i="5"/>
  <c r="A223" i="5"/>
  <c r="G222" i="5"/>
  <c r="F222" i="5"/>
  <c r="E222" i="5"/>
  <c r="D222" i="5"/>
  <c r="C222" i="5"/>
  <c r="B222" i="5"/>
  <c r="A222" i="5"/>
  <c r="G221" i="5"/>
  <c r="F221" i="5"/>
  <c r="E221" i="5"/>
  <c r="D221" i="5"/>
  <c r="C221" i="5"/>
  <c r="B221" i="5"/>
  <c r="A221" i="5"/>
  <c r="G220" i="5"/>
  <c r="F220" i="5"/>
  <c r="E220" i="5"/>
  <c r="D220" i="5"/>
  <c r="C220" i="5"/>
  <c r="B220" i="5"/>
  <c r="A220" i="5"/>
  <c r="G219" i="5"/>
  <c r="F219" i="5"/>
  <c r="E219" i="5"/>
  <c r="D219" i="5"/>
  <c r="C219" i="5"/>
  <c r="B219" i="5"/>
  <c r="A219" i="5"/>
  <c r="G218" i="5"/>
  <c r="F218" i="5"/>
  <c r="E218" i="5"/>
  <c r="D218" i="5"/>
  <c r="C218" i="5"/>
  <c r="B218" i="5"/>
  <c r="A218" i="5"/>
  <c r="G217" i="5"/>
  <c r="F217" i="5"/>
  <c r="E217" i="5"/>
  <c r="D217" i="5"/>
  <c r="C217" i="5"/>
  <c r="B217" i="5"/>
  <c r="A217" i="5"/>
  <c r="G216" i="5"/>
  <c r="F216" i="5"/>
  <c r="E216" i="5"/>
  <c r="D216" i="5"/>
  <c r="C216" i="5"/>
  <c r="B216" i="5"/>
  <c r="A216" i="5"/>
  <c r="G215" i="5"/>
  <c r="F215" i="5"/>
  <c r="E215" i="5"/>
  <c r="D215" i="5"/>
  <c r="C215" i="5"/>
  <c r="B215" i="5"/>
  <c r="A215" i="5"/>
  <c r="G214" i="5"/>
  <c r="F214" i="5"/>
  <c r="E214" i="5"/>
  <c r="D214" i="5"/>
  <c r="C214" i="5"/>
  <c r="B214" i="5"/>
  <c r="A214" i="5"/>
  <c r="G213" i="5"/>
  <c r="F213" i="5"/>
  <c r="E213" i="5"/>
  <c r="D213" i="5"/>
  <c r="C213" i="5"/>
  <c r="B213" i="5"/>
  <c r="A213" i="5"/>
  <c r="G212" i="5"/>
  <c r="F212" i="5"/>
  <c r="E212" i="5"/>
  <c r="D212" i="5"/>
  <c r="C212" i="5"/>
  <c r="B212" i="5"/>
  <c r="A212" i="5"/>
  <c r="G211" i="5"/>
  <c r="F211" i="5"/>
  <c r="E211" i="5"/>
  <c r="D211" i="5"/>
  <c r="C211" i="5"/>
  <c r="B211" i="5"/>
  <c r="A211" i="5"/>
  <c r="G210" i="5"/>
  <c r="F210" i="5"/>
  <c r="E210" i="5"/>
  <c r="D210" i="5"/>
  <c r="C210" i="5"/>
  <c r="B210" i="5"/>
  <c r="A210" i="5"/>
  <c r="G209" i="5"/>
  <c r="F209" i="5"/>
  <c r="E209" i="5"/>
  <c r="D209" i="5"/>
  <c r="C209" i="5"/>
  <c r="B209" i="5"/>
  <c r="A209" i="5"/>
  <c r="G208" i="5"/>
  <c r="F208" i="5"/>
  <c r="E208" i="5"/>
  <c r="D208" i="5"/>
  <c r="C208" i="5"/>
  <c r="B208" i="5"/>
  <c r="A208" i="5"/>
  <c r="G207" i="5"/>
  <c r="F207" i="5"/>
  <c r="E207" i="5"/>
  <c r="D207" i="5"/>
  <c r="C207" i="5"/>
  <c r="B207" i="5"/>
  <c r="A207" i="5"/>
  <c r="G206" i="5"/>
  <c r="F206" i="5"/>
  <c r="E206" i="5"/>
  <c r="D206" i="5"/>
  <c r="C206" i="5"/>
  <c r="B206" i="5"/>
  <c r="A206" i="5"/>
  <c r="G205" i="5"/>
  <c r="F205" i="5"/>
  <c r="E205" i="5"/>
  <c r="D205" i="5"/>
  <c r="C205" i="5"/>
  <c r="B205" i="5"/>
  <c r="A205" i="5"/>
  <c r="G204" i="5"/>
  <c r="F204" i="5"/>
  <c r="E204" i="5"/>
  <c r="D204" i="5"/>
  <c r="C204" i="5"/>
  <c r="B204" i="5"/>
  <c r="A204" i="5"/>
  <c r="G203" i="5"/>
  <c r="F203" i="5"/>
  <c r="E203" i="5"/>
  <c r="D203" i="5"/>
  <c r="C203" i="5"/>
  <c r="B203" i="5"/>
  <c r="A203" i="5"/>
  <c r="G202" i="5"/>
  <c r="F202" i="5"/>
  <c r="E202" i="5"/>
  <c r="D202" i="5"/>
  <c r="C202" i="5"/>
  <c r="B202" i="5"/>
  <c r="A202" i="5"/>
  <c r="G201" i="5"/>
  <c r="F201" i="5"/>
  <c r="E201" i="5"/>
  <c r="D201" i="5"/>
  <c r="C201" i="5"/>
  <c r="B201" i="5"/>
  <c r="A201" i="5"/>
  <c r="G200" i="5"/>
  <c r="F200" i="5"/>
  <c r="E200" i="5"/>
  <c r="D200" i="5"/>
  <c r="C200" i="5"/>
  <c r="B200" i="5"/>
  <c r="A200" i="5"/>
  <c r="G199" i="5"/>
  <c r="F199" i="5"/>
  <c r="E199" i="5"/>
  <c r="D199" i="5"/>
  <c r="C199" i="5"/>
  <c r="B199" i="5"/>
  <c r="A199" i="5"/>
  <c r="G198" i="5"/>
  <c r="F198" i="5"/>
  <c r="E198" i="5"/>
  <c r="D198" i="5"/>
  <c r="C198" i="5"/>
  <c r="B198" i="5"/>
  <c r="A198" i="5"/>
  <c r="G197" i="5"/>
  <c r="F197" i="5"/>
  <c r="E197" i="5"/>
  <c r="D197" i="5"/>
  <c r="C197" i="5"/>
  <c r="B197" i="5"/>
  <c r="A197" i="5"/>
  <c r="G196" i="5"/>
  <c r="F196" i="5"/>
  <c r="E196" i="5"/>
  <c r="D196" i="5"/>
  <c r="C196" i="5"/>
  <c r="B196" i="5"/>
  <c r="A196" i="5"/>
  <c r="G195" i="5"/>
  <c r="F195" i="5"/>
  <c r="E195" i="5"/>
  <c r="D195" i="5"/>
  <c r="C195" i="5"/>
  <c r="B195" i="5"/>
  <c r="A195" i="5"/>
  <c r="G194" i="5"/>
  <c r="F194" i="5"/>
  <c r="E194" i="5"/>
  <c r="D194" i="5"/>
  <c r="C194" i="5"/>
  <c r="B194" i="5"/>
  <c r="A194" i="5"/>
  <c r="G193" i="5"/>
  <c r="F193" i="5"/>
  <c r="E193" i="5"/>
  <c r="D193" i="5"/>
  <c r="C193" i="5"/>
  <c r="B193" i="5"/>
  <c r="A193" i="5"/>
  <c r="G192" i="5"/>
  <c r="F192" i="5"/>
  <c r="E192" i="5"/>
  <c r="D192" i="5"/>
  <c r="C192" i="5"/>
  <c r="B192" i="5"/>
  <c r="A192" i="5"/>
  <c r="G191" i="5"/>
  <c r="F191" i="5"/>
  <c r="E191" i="5"/>
  <c r="D191" i="5"/>
  <c r="C191" i="5"/>
  <c r="B191" i="5"/>
  <c r="A191" i="5"/>
  <c r="G190" i="5"/>
  <c r="F190" i="5"/>
  <c r="E190" i="5"/>
  <c r="D190" i="5"/>
  <c r="C190" i="5"/>
  <c r="B190" i="5"/>
  <c r="A190" i="5"/>
  <c r="G189" i="5"/>
  <c r="F189" i="5"/>
  <c r="E189" i="5"/>
  <c r="D189" i="5"/>
  <c r="C189" i="5"/>
  <c r="B189" i="5"/>
  <c r="A189" i="5"/>
  <c r="G188" i="5"/>
  <c r="F188" i="5"/>
  <c r="E188" i="5"/>
  <c r="D188" i="5"/>
  <c r="C188" i="5"/>
  <c r="B188" i="5"/>
  <c r="A188" i="5"/>
  <c r="G187" i="5"/>
  <c r="F187" i="5"/>
  <c r="E187" i="5"/>
  <c r="D187" i="5"/>
  <c r="C187" i="5"/>
  <c r="B187" i="5"/>
  <c r="A187" i="5"/>
  <c r="G186" i="5"/>
  <c r="F186" i="5"/>
  <c r="E186" i="5"/>
  <c r="D186" i="5"/>
  <c r="C186" i="5"/>
  <c r="B186" i="5"/>
  <c r="A186" i="5"/>
  <c r="G185" i="5"/>
  <c r="F185" i="5"/>
  <c r="E185" i="5"/>
  <c r="D185" i="5"/>
  <c r="C185" i="5"/>
  <c r="B185" i="5"/>
  <c r="A185" i="5"/>
  <c r="G184" i="5"/>
  <c r="F184" i="5"/>
  <c r="E184" i="5"/>
  <c r="D184" i="5"/>
  <c r="C184" i="5"/>
  <c r="B184" i="5"/>
  <c r="A184" i="5"/>
  <c r="G183" i="5"/>
  <c r="F183" i="5"/>
  <c r="E183" i="5"/>
  <c r="D183" i="5"/>
  <c r="C183" i="5"/>
  <c r="B183" i="5"/>
  <c r="A183" i="5"/>
  <c r="G182" i="5"/>
  <c r="F182" i="5"/>
  <c r="E182" i="5"/>
  <c r="D182" i="5"/>
  <c r="C182" i="5"/>
  <c r="B182" i="5"/>
  <c r="A182" i="5"/>
  <c r="G181" i="5"/>
  <c r="F181" i="5"/>
  <c r="E181" i="5"/>
  <c r="D181" i="5"/>
  <c r="C181" i="5"/>
  <c r="B181" i="5"/>
  <c r="A181" i="5"/>
  <c r="G180" i="5"/>
  <c r="F180" i="5"/>
  <c r="E180" i="5"/>
  <c r="D180" i="5"/>
  <c r="C180" i="5"/>
  <c r="B180" i="5"/>
  <c r="A180" i="5"/>
  <c r="G179" i="5"/>
  <c r="F179" i="5"/>
  <c r="E179" i="5"/>
  <c r="D179" i="5"/>
  <c r="C179" i="5"/>
  <c r="B179" i="5"/>
  <c r="A179" i="5"/>
  <c r="G178" i="5"/>
  <c r="F178" i="5"/>
  <c r="E178" i="5"/>
  <c r="D178" i="5"/>
  <c r="C178" i="5"/>
  <c r="B178" i="5"/>
  <c r="A178" i="5"/>
  <c r="G177" i="5"/>
  <c r="F177" i="5"/>
  <c r="E177" i="5"/>
  <c r="D177" i="5"/>
  <c r="C177" i="5"/>
  <c r="B177" i="5"/>
  <c r="A177" i="5"/>
  <c r="G176" i="5"/>
  <c r="F176" i="5"/>
  <c r="E176" i="5"/>
  <c r="D176" i="5"/>
  <c r="C176" i="5"/>
  <c r="B176" i="5"/>
  <c r="A176" i="5"/>
  <c r="G175" i="5"/>
  <c r="F175" i="5"/>
  <c r="E175" i="5"/>
  <c r="D175" i="5"/>
  <c r="C175" i="5"/>
  <c r="B175" i="5"/>
  <c r="A175" i="5"/>
  <c r="G174" i="5"/>
  <c r="F174" i="5"/>
  <c r="E174" i="5"/>
  <c r="D174" i="5"/>
  <c r="C174" i="5"/>
  <c r="B174" i="5"/>
  <c r="A174" i="5"/>
  <c r="G173" i="5"/>
  <c r="F173" i="5"/>
  <c r="E173" i="5"/>
  <c r="D173" i="5"/>
  <c r="C173" i="5"/>
  <c r="B173" i="5"/>
  <c r="A173" i="5"/>
  <c r="G172" i="5"/>
  <c r="F172" i="5"/>
  <c r="E172" i="5"/>
  <c r="D172" i="5"/>
  <c r="C172" i="5"/>
  <c r="B172" i="5"/>
  <c r="A172" i="5"/>
  <c r="G171" i="5"/>
  <c r="F171" i="5"/>
  <c r="E171" i="5"/>
  <c r="D171" i="5"/>
  <c r="C171" i="5"/>
  <c r="B171" i="5"/>
  <c r="A171" i="5"/>
  <c r="G170" i="5"/>
  <c r="F170" i="5"/>
  <c r="E170" i="5"/>
  <c r="D170" i="5"/>
  <c r="C170" i="5"/>
  <c r="B170" i="5"/>
  <c r="A170" i="5"/>
  <c r="G169" i="5"/>
  <c r="F169" i="5"/>
  <c r="E169" i="5"/>
  <c r="D169" i="5"/>
  <c r="C169" i="5"/>
  <c r="B169" i="5"/>
  <c r="A169" i="5"/>
  <c r="G168" i="5"/>
  <c r="F168" i="5"/>
  <c r="E168" i="5"/>
  <c r="D168" i="5"/>
  <c r="C168" i="5"/>
  <c r="B168" i="5"/>
  <c r="A168" i="5"/>
  <c r="G167" i="5"/>
  <c r="F167" i="5"/>
  <c r="E167" i="5"/>
  <c r="D167" i="5"/>
  <c r="C167" i="5"/>
  <c r="B167" i="5"/>
  <c r="A167" i="5"/>
  <c r="G166" i="5"/>
  <c r="F166" i="5"/>
  <c r="E166" i="5"/>
  <c r="D166" i="5"/>
  <c r="C166" i="5"/>
  <c r="B166" i="5"/>
  <c r="A166" i="5"/>
  <c r="G165" i="5"/>
  <c r="F165" i="5"/>
  <c r="E165" i="5"/>
  <c r="D165" i="5"/>
  <c r="C165" i="5"/>
  <c r="B165" i="5"/>
  <c r="A165" i="5"/>
  <c r="G164" i="5"/>
  <c r="F164" i="5"/>
  <c r="E164" i="5"/>
  <c r="D164" i="5"/>
  <c r="C164" i="5"/>
  <c r="B164" i="5"/>
  <c r="A164" i="5"/>
  <c r="G163" i="5"/>
  <c r="F163" i="5"/>
  <c r="E163" i="5"/>
  <c r="D163" i="5"/>
  <c r="C163" i="5"/>
  <c r="B163" i="5"/>
  <c r="A163" i="5"/>
  <c r="G162" i="5"/>
  <c r="F162" i="5"/>
  <c r="E162" i="5"/>
  <c r="D162" i="5"/>
  <c r="C162" i="5"/>
  <c r="B162" i="5"/>
  <c r="A162" i="5"/>
  <c r="G161" i="5"/>
  <c r="F161" i="5"/>
  <c r="E161" i="5"/>
  <c r="D161" i="5"/>
  <c r="C161" i="5"/>
  <c r="B161" i="5"/>
  <c r="A161" i="5"/>
  <c r="G160" i="5"/>
  <c r="F160" i="5"/>
  <c r="E160" i="5"/>
  <c r="D160" i="5"/>
  <c r="C160" i="5"/>
  <c r="B160" i="5"/>
  <c r="A160" i="5"/>
  <c r="G159" i="5"/>
  <c r="F159" i="5"/>
  <c r="E159" i="5"/>
  <c r="D159" i="5"/>
  <c r="C159" i="5"/>
  <c r="B159" i="5"/>
  <c r="A159" i="5"/>
  <c r="G158" i="5"/>
  <c r="F158" i="5"/>
  <c r="E158" i="5"/>
  <c r="D158" i="5"/>
  <c r="C158" i="5"/>
  <c r="B158" i="5"/>
  <c r="A158" i="5"/>
  <c r="G157" i="5"/>
  <c r="F157" i="5"/>
  <c r="E157" i="5"/>
  <c r="D157" i="5"/>
  <c r="C157" i="5"/>
  <c r="B157" i="5"/>
  <c r="A157" i="5"/>
  <c r="G156" i="5"/>
  <c r="F156" i="5"/>
  <c r="E156" i="5"/>
  <c r="D156" i="5"/>
  <c r="C156" i="5"/>
  <c r="B156" i="5"/>
  <c r="A156" i="5"/>
  <c r="G155" i="5"/>
  <c r="F155" i="5"/>
  <c r="E155" i="5"/>
  <c r="D155" i="5"/>
  <c r="C155" i="5"/>
  <c r="B155" i="5"/>
  <c r="A155" i="5"/>
  <c r="G154" i="5"/>
  <c r="F154" i="5"/>
  <c r="E154" i="5"/>
  <c r="D154" i="5"/>
  <c r="C154" i="5"/>
  <c r="B154" i="5"/>
  <c r="A154" i="5"/>
  <c r="G153" i="5"/>
  <c r="F153" i="5"/>
  <c r="E153" i="5"/>
  <c r="D153" i="5"/>
  <c r="C153" i="5"/>
  <c r="B153" i="5"/>
  <c r="A153" i="5"/>
  <c r="G152" i="5"/>
  <c r="F152" i="5"/>
  <c r="E152" i="5"/>
  <c r="D152" i="5"/>
  <c r="C152" i="5"/>
  <c r="B152" i="5"/>
  <c r="A152" i="5"/>
  <c r="G151" i="5"/>
  <c r="F151" i="5"/>
  <c r="E151" i="5"/>
  <c r="D151" i="5"/>
  <c r="C151" i="5"/>
  <c r="B151" i="5"/>
  <c r="A151" i="5"/>
  <c r="G150" i="5"/>
  <c r="F150" i="5"/>
  <c r="E150" i="5"/>
  <c r="D150" i="5"/>
  <c r="C150" i="5"/>
  <c r="B150" i="5"/>
  <c r="A150" i="5"/>
  <c r="G149" i="5"/>
  <c r="F149" i="5"/>
  <c r="E149" i="5"/>
  <c r="D149" i="5"/>
  <c r="C149" i="5"/>
  <c r="B149" i="5"/>
  <c r="A149" i="5"/>
  <c r="G148" i="5"/>
  <c r="F148" i="5"/>
  <c r="E148" i="5"/>
  <c r="D148" i="5"/>
  <c r="C148" i="5"/>
  <c r="B148" i="5"/>
  <c r="A148" i="5"/>
  <c r="G147" i="5"/>
  <c r="F147" i="5"/>
  <c r="E147" i="5"/>
  <c r="D147" i="5"/>
  <c r="C147" i="5"/>
  <c r="B147" i="5"/>
  <c r="A147" i="5"/>
  <c r="G146" i="5"/>
  <c r="F146" i="5"/>
  <c r="E146" i="5"/>
  <c r="D146" i="5"/>
  <c r="C146" i="5"/>
  <c r="B146" i="5"/>
  <c r="A146" i="5"/>
  <c r="G145" i="5"/>
  <c r="F145" i="5"/>
  <c r="E145" i="5"/>
  <c r="D145" i="5"/>
  <c r="C145" i="5"/>
  <c r="B145" i="5"/>
  <c r="A145" i="5"/>
  <c r="G144" i="5"/>
  <c r="F144" i="5"/>
  <c r="E144" i="5"/>
  <c r="D144" i="5"/>
  <c r="C144" i="5"/>
  <c r="B144" i="5"/>
  <c r="A144" i="5"/>
  <c r="G143" i="5"/>
  <c r="F143" i="5"/>
  <c r="E143" i="5"/>
  <c r="D143" i="5"/>
  <c r="C143" i="5"/>
  <c r="B143" i="5"/>
  <c r="A143" i="5"/>
  <c r="G142" i="5"/>
  <c r="F142" i="5"/>
  <c r="E142" i="5"/>
  <c r="D142" i="5"/>
  <c r="C142" i="5"/>
  <c r="B142" i="5"/>
  <c r="A142" i="5"/>
  <c r="G141" i="5"/>
  <c r="F141" i="5"/>
  <c r="E141" i="5"/>
  <c r="D141" i="5"/>
  <c r="C141" i="5"/>
  <c r="B141" i="5"/>
  <c r="A141" i="5"/>
  <c r="G140" i="5"/>
  <c r="F140" i="5"/>
  <c r="E140" i="5"/>
  <c r="D140" i="5"/>
  <c r="C140" i="5"/>
  <c r="B140" i="5"/>
  <c r="A140" i="5"/>
  <c r="G139" i="5"/>
  <c r="F139" i="5"/>
  <c r="E139" i="5"/>
  <c r="D139" i="5"/>
  <c r="C139" i="5"/>
  <c r="B139" i="5"/>
  <c r="A139" i="5"/>
  <c r="G138" i="5"/>
  <c r="F138" i="5"/>
  <c r="E138" i="5"/>
  <c r="D138" i="5"/>
  <c r="C138" i="5"/>
  <c r="B138" i="5"/>
  <c r="A138" i="5"/>
  <c r="G137" i="5"/>
  <c r="F137" i="5"/>
  <c r="E137" i="5"/>
  <c r="D137" i="5"/>
  <c r="C137" i="5"/>
  <c r="B137" i="5"/>
  <c r="A137" i="5"/>
  <c r="G136" i="5"/>
  <c r="F136" i="5"/>
  <c r="E136" i="5"/>
  <c r="D136" i="5"/>
  <c r="C136" i="5"/>
  <c r="B136" i="5"/>
  <c r="A136" i="5"/>
  <c r="G135" i="5"/>
  <c r="F135" i="5"/>
  <c r="E135" i="5"/>
  <c r="D135" i="5"/>
  <c r="C135" i="5"/>
  <c r="B135" i="5"/>
  <c r="A135" i="5"/>
  <c r="G134" i="5"/>
  <c r="F134" i="5"/>
  <c r="E134" i="5"/>
  <c r="D134" i="5"/>
  <c r="C134" i="5"/>
  <c r="B134" i="5"/>
  <c r="A134" i="5"/>
  <c r="G133" i="5"/>
  <c r="F133" i="5"/>
  <c r="E133" i="5"/>
  <c r="D133" i="5"/>
  <c r="C133" i="5"/>
  <c r="B133" i="5"/>
  <c r="A133" i="5"/>
  <c r="G132" i="5"/>
  <c r="F132" i="5"/>
  <c r="E132" i="5"/>
  <c r="D132" i="5"/>
  <c r="C132" i="5"/>
  <c r="B132" i="5"/>
  <c r="A132" i="5"/>
  <c r="G131" i="5"/>
  <c r="F131" i="5"/>
  <c r="E131" i="5"/>
  <c r="D131" i="5"/>
  <c r="C131" i="5"/>
  <c r="B131" i="5"/>
  <c r="A131" i="5"/>
  <c r="G130" i="5"/>
  <c r="F130" i="5"/>
  <c r="E130" i="5"/>
  <c r="D130" i="5"/>
  <c r="C130" i="5"/>
  <c r="B130" i="5"/>
  <c r="A130" i="5"/>
  <c r="G129" i="5"/>
  <c r="F129" i="5"/>
  <c r="E129" i="5"/>
  <c r="D129" i="5"/>
  <c r="C129" i="5"/>
  <c r="B129" i="5"/>
  <c r="A129" i="5"/>
  <c r="G128" i="5"/>
  <c r="F128" i="5"/>
  <c r="E128" i="5"/>
  <c r="D128" i="5"/>
  <c r="C128" i="5"/>
  <c r="B128" i="5"/>
  <c r="A128" i="5"/>
  <c r="G127" i="5"/>
  <c r="F127" i="5"/>
  <c r="E127" i="5"/>
  <c r="D127" i="5"/>
  <c r="C127" i="5"/>
  <c r="B127" i="5"/>
  <c r="A127" i="5"/>
  <c r="G126" i="5"/>
  <c r="F126" i="5"/>
  <c r="E126" i="5"/>
  <c r="D126" i="5"/>
  <c r="C126" i="5"/>
  <c r="B126" i="5"/>
  <c r="A126" i="5"/>
  <c r="G125" i="5"/>
  <c r="F125" i="5"/>
  <c r="E125" i="5"/>
  <c r="D125" i="5"/>
  <c r="C125" i="5"/>
  <c r="B125" i="5"/>
  <c r="A125" i="5"/>
  <c r="G124" i="5"/>
  <c r="F124" i="5"/>
  <c r="E124" i="5"/>
  <c r="D124" i="5"/>
  <c r="C124" i="5"/>
  <c r="B124" i="5"/>
  <c r="A124" i="5"/>
  <c r="G123" i="5"/>
  <c r="F123" i="5"/>
  <c r="E123" i="5"/>
  <c r="D123" i="5"/>
  <c r="C123" i="5"/>
  <c r="B123" i="5"/>
  <c r="A123" i="5"/>
  <c r="G122" i="5"/>
  <c r="F122" i="5"/>
  <c r="E122" i="5"/>
  <c r="D122" i="5"/>
  <c r="C122" i="5"/>
  <c r="B122" i="5"/>
  <c r="A122" i="5"/>
  <c r="G121" i="5"/>
  <c r="F121" i="5"/>
  <c r="E121" i="5"/>
  <c r="D121" i="5"/>
  <c r="C121" i="5"/>
  <c r="B121" i="5"/>
  <c r="A121" i="5"/>
  <c r="G120" i="5"/>
  <c r="F120" i="5"/>
  <c r="E120" i="5"/>
  <c r="D120" i="5"/>
  <c r="C120" i="5"/>
  <c r="B120" i="5"/>
  <c r="A120" i="5"/>
  <c r="G119" i="5"/>
  <c r="F119" i="5"/>
  <c r="E119" i="5"/>
  <c r="D119" i="5"/>
  <c r="C119" i="5"/>
  <c r="B119" i="5"/>
  <c r="A119" i="5"/>
  <c r="G118" i="5"/>
  <c r="F118" i="5"/>
  <c r="E118" i="5"/>
  <c r="D118" i="5"/>
  <c r="C118" i="5"/>
  <c r="B118" i="5"/>
  <c r="A118" i="5"/>
  <c r="G117" i="5"/>
  <c r="F117" i="5"/>
  <c r="E117" i="5"/>
  <c r="D117" i="5"/>
  <c r="C117" i="5"/>
  <c r="B117" i="5"/>
  <c r="A117" i="5"/>
  <c r="G116" i="5"/>
  <c r="F116" i="5"/>
  <c r="E116" i="5"/>
  <c r="D116" i="5"/>
  <c r="C116" i="5"/>
  <c r="B116" i="5"/>
  <c r="A116" i="5"/>
  <c r="G115" i="5"/>
  <c r="F115" i="5"/>
  <c r="E115" i="5"/>
  <c r="D115" i="5"/>
  <c r="C115" i="5"/>
  <c r="B115" i="5"/>
  <c r="A115" i="5"/>
  <c r="G114" i="5"/>
  <c r="F114" i="5"/>
  <c r="E114" i="5"/>
  <c r="D114" i="5"/>
  <c r="C114" i="5"/>
  <c r="B114" i="5"/>
  <c r="A114" i="5"/>
  <c r="G113" i="5"/>
  <c r="F113" i="5"/>
  <c r="E113" i="5"/>
  <c r="D113" i="5"/>
  <c r="C113" i="5"/>
  <c r="B113" i="5"/>
  <c r="A113" i="5"/>
  <c r="G112" i="5"/>
  <c r="F112" i="5"/>
  <c r="E112" i="5"/>
  <c r="D112" i="5"/>
  <c r="C112" i="5"/>
  <c r="B112" i="5"/>
  <c r="A112" i="5"/>
  <c r="G111" i="5"/>
  <c r="F111" i="5"/>
  <c r="E111" i="5"/>
  <c r="D111" i="5"/>
  <c r="C111" i="5"/>
  <c r="B111" i="5"/>
  <c r="A111" i="5"/>
  <c r="G110" i="5"/>
  <c r="F110" i="5"/>
  <c r="E110" i="5"/>
  <c r="D110" i="5"/>
  <c r="C110" i="5"/>
  <c r="B110" i="5"/>
  <c r="A110" i="5"/>
  <c r="G109" i="5"/>
  <c r="F109" i="5"/>
  <c r="E109" i="5"/>
  <c r="D109" i="5"/>
  <c r="C109" i="5"/>
  <c r="B109" i="5"/>
  <c r="A109" i="5"/>
  <c r="G108" i="5"/>
  <c r="F108" i="5"/>
  <c r="E108" i="5"/>
  <c r="D108" i="5"/>
  <c r="C108" i="5"/>
  <c r="B108" i="5"/>
  <c r="A108" i="5"/>
  <c r="G107" i="5"/>
  <c r="F107" i="5"/>
  <c r="E107" i="5"/>
  <c r="D107" i="5"/>
  <c r="C107" i="5"/>
  <c r="B107" i="5"/>
  <c r="A107" i="5"/>
  <c r="G106" i="5"/>
  <c r="F106" i="5"/>
  <c r="E106" i="5"/>
  <c r="D106" i="5"/>
  <c r="C106" i="5"/>
  <c r="B106" i="5"/>
  <c r="A106" i="5"/>
  <c r="G105" i="5"/>
  <c r="F105" i="5"/>
  <c r="E105" i="5"/>
  <c r="D105" i="5"/>
  <c r="C105" i="5"/>
  <c r="B105" i="5"/>
  <c r="A105" i="5"/>
  <c r="G104" i="5"/>
  <c r="F104" i="5"/>
  <c r="E104" i="5"/>
  <c r="D104" i="5"/>
  <c r="C104" i="5"/>
  <c r="B104" i="5"/>
  <c r="A104" i="5"/>
  <c r="G103" i="5"/>
  <c r="F103" i="5"/>
  <c r="E103" i="5"/>
  <c r="D103" i="5"/>
  <c r="C103" i="5"/>
  <c r="B103" i="5"/>
  <c r="A103" i="5"/>
  <c r="G102" i="5"/>
  <c r="F102" i="5"/>
  <c r="E102" i="5"/>
  <c r="D102" i="5"/>
  <c r="C102" i="5"/>
  <c r="B102" i="5"/>
  <c r="A102" i="5"/>
  <c r="G101" i="5"/>
  <c r="F101" i="5"/>
  <c r="E101" i="5"/>
  <c r="D101" i="5"/>
  <c r="C101" i="5"/>
  <c r="B101" i="5"/>
  <c r="A101" i="5"/>
  <c r="G100" i="5"/>
  <c r="F100" i="5"/>
  <c r="E100" i="5"/>
  <c r="D100" i="5"/>
  <c r="C100" i="5"/>
  <c r="B100" i="5"/>
  <c r="A100" i="5"/>
  <c r="G99" i="5"/>
  <c r="F99" i="5"/>
  <c r="E99" i="5"/>
  <c r="D99" i="5"/>
  <c r="C99" i="5"/>
  <c r="B99" i="5"/>
  <c r="A99" i="5"/>
  <c r="G98" i="5"/>
  <c r="F98" i="5"/>
  <c r="E98" i="5"/>
  <c r="D98" i="5"/>
  <c r="C98" i="5"/>
  <c r="B98" i="5"/>
  <c r="A98" i="5"/>
  <c r="G97" i="5"/>
  <c r="F97" i="5"/>
  <c r="E97" i="5"/>
  <c r="D97" i="5"/>
  <c r="C97" i="5"/>
  <c r="B97" i="5"/>
  <c r="A97" i="5"/>
  <c r="G96" i="5"/>
  <c r="F96" i="5"/>
  <c r="E96" i="5"/>
  <c r="D96" i="5"/>
  <c r="C96" i="5"/>
  <c r="B96" i="5"/>
  <c r="A96" i="5"/>
  <c r="G95" i="5"/>
  <c r="F95" i="5"/>
  <c r="E95" i="5"/>
  <c r="D95" i="5"/>
  <c r="C95" i="5"/>
  <c r="B95" i="5"/>
  <c r="A95" i="5"/>
  <c r="G94" i="5"/>
  <c r="F94" i="5"/>
  <c r="E94" i="5"/>
  <c r="D94" i="5"/>
  <c r="C94" i="5"/>
  <c r="B94" i="5"/>
  <c r="A94" i="5"/>
  <c r="G93" i="5"/>
  <c r="F93" i="5"/>
  <c r="E93" i="5"/>
  <c r="D93" i="5"/>
  <c r="C93" i="5"/>
  <c r="B93" i="5"/>
  <c r="A93" i="5"/>
  <c r="G92" i="5"/>
  <c r="F92" i="5"/>
  <c r="E92" i="5"/>
  <c r="D92" i="5"/>
  <c r="C92" i="5"/>
  <c r="B92" i="5"/>
  <c r="A92" i="5"/>
  <c r="G91" i="5"/>
  <c r="F91" i="5"/>
  <c r="E91" i="5"/>
  <c r="D91" i="5"/>
  <c r="C91" i="5"/>
  <c r="B91" i="5"/>
  <c r="A91" i="5"/>
  <c r="G90" i="5"/>
  <c r="F90" i="5"/>
  <c r="E90" i="5"/>
  <c r="D90" i="5"/>
  <c r="C90" i="5"/>
  <c r="B90" i="5"/>
  <c r="A90" i="5"/>
  <c r="G89" i="5"/>
  <c r="F89" i="5"/>
  <c r="E89" i="5"/>
  <c r="D89" i="5"/>
  <c r="C89" i="5"/>
  <c r="B89" i="5"/>
  <c r="A89" i="5"/>
  <c r="G88" i="5"/>
  <c r="F88" i="5"/>
  <c r="E88" i="5"/>
  <c r="D88" i="5"/>
  <c r="C88" i="5"/>
  <c r="B88" i="5"/>
  <c r="A88" i="5"/>
  <c r="G87" i="5"/>
  <c r="F87" i="5"/>
  <c r="E87" i="5"/>
  <c r="D87" i="5"/>
  <c r="C87" i="5"/>
  <c r="B87" i="5"/>
  <c r="A87" i="5"/>
  <c r="G86" i="5"/>
  <c r="F86" i="5"/>
  <c r="E86" i="5"/>
  <c r="D86" i="5"/>
  <c r="C86" i="5"/>
  <c r="B86" i="5"/>
  <c r="A86" i="5"/>
  <c r="G85" i="5"/>
  <c r="F85" i="5"/>
  <c r="E85" i="5"/>
  <c r="D85" i="5"/>
  <c r="C85" i="5"/>
  <c r="B85" i="5"/>
  <c r="A85" i="5"/>
  <c r="G84" i="5"/>
  <c r="F84" i="5"/>
  <c r="E84" i="5"/>
  <c r="D84" i="5"/>
  <c r="C84" i="5"/>
  <c r="B84" i="5"/>
  <c r="A84" i="5"/>
  <c r="G83" i="5"/>
  <c r="F83" i="5"/>
  <c r="E83" i="5"/>
  <c r="D83" i="5"/>
  <c r="C83" i="5"/>
  <c r="B83" i="5"/>
  <c r="A83" i="5"/>
  <c r="G82" i="5"/>
  <c r="F82" i="5"/>
  <c r="E82" i="5"/>
  <c r="D82" i="5"/>
  <c r="C82" i="5"/>
  <c r="B82" i="5"/>
  <c r="A82" i="5"/>
  <c r="G81" i="5"/>
  <c r="F81" i="5"/>
  <c r="E81" i="5"/>
  <c r="D81" i="5"/>
  <c r="C81" i="5"/>
  <c r="B81" i="5"/>
  <c r="A81" i="5"/>
  <c r="G80" i="5"/>
  <c r="F80" i="5"/>
  <c r="E80" i="5"/>
  <c r="D80" i="5"/>
  <c r="C80" i="5"/>
  <c r="B80" i="5"/>
  <c r="A80" i="5"/>
  <c r="G79" i="5"/>
  <c r="F79" i="5"/>
  <c r="E79" i="5"/>
  <c r="D79" i="5"/>
  <c r="C79" i="5"/>
  <c r="B79" i="5"/>
  <c r="A79" i="5"/>
  <c r="G78" i="5"/>
  <c r="F78" i="5"/>
  <c r="E78" i="5"/>
  <c r="D78" i="5"/>
  <c r="C78" i="5"/>
  <c r="B78" i="5"/>
  <c r="A78" i="5"/>
  <c r="G77" i="5"/>
  <c r="F77" i="5"/>
  <c r="E77" i="5"/>
  <c r="D77" i="5"/>
  <c r="C77" i="5"/>
  <c r="B77" i="5"/>
  <c r="A77" i="5"/>
  <c r="G76" i="5"/>
  <c r="F76" i="5"/>
  <c r="E76" i="5"/>
  <c r="D76" i="5"/>
  <c r="C76" i="5"/>
  <c r="B76" i="5"/>
  <c r="A76" i="5"/>
  <c r="G75" i="5"/>
  <c r="F75" i="5"/>
  <c r="E75" i="5"/>
  <c r="D75" i="5"/>
  <c r="C75" i="5"/>
  <c r="B75" i="5"/>
  <c r="A75" i="5"/>
  <c r="G74" i="5"/>
  <c r="F74" i="5"/>
  <c r="E74" i="5"/>
  <c r="D74" i="5"/>
  <c r="C74" i="5"/>
  <c r="B74" i="5"/>
  <c r="A74" i="5"/>
  <c r="G73" i="5"/>
  <c r="F73" i="5"/>
  <c r="E73" i="5"/>
  <c r="D73" i="5"/>
  <c r="C73" i="5"/>
  <c r="B73" i="5"/>
  <c r="A73" i="5"/>
  <c r="G72" i="5"/>
  <c r="F72" i="5"/>
  <c r="E72" i="5"/>
  <c r="D72" i="5"/>
  <c r="C72" i="5"/>
  <c r="B72" i="5"/>
  <c r="A72" i="5"/>
  <c r="G71" i="5"/>
  <c r="F71" i="5"/>
  <c r="E71" i="5"/>
  <c r="D71" i="5"/>
  <c r="C71" i="5"/>
  <c r="B71" i="5"/>
  <c r="A71" i="5"/>
  <c r="G70" i="5"/>
  <c r="F70" i="5"/>
  <c r="E70" i="5"/>
  <c r="D70" i="5"/>
  <c r="C70" i="5"/>
  <c r="B70" i="5"/>
  <c r="A70" i="5"/>
  <c r="G69" i="5"/>
  <c r="F69" i="5"/>
  <c r="E69" i="5"/>
  <c r="D69" i="5"/>
  <c r="C69" i="5"/>
  <c r="B69" i="5"/>
  <c r="A69" i="5"/>
  <c r="G68" i="5"/>
  <c r="F68" i="5"/>
  <c r="E68" i="5"/>
  <c r="D68" i="5"/>
  <c r="C68" i="5"/>
  <c r="B68" i="5"/>
  <c r="A68" i="5"/>
  <c r="G67" i="5"/>
  <c r="F67" i="5"/>
  <c r="E67" i="5"/>
  <c r="D67" i="5"/>
  <c r="C67" i="5"/>
  <c r="B67" i="5"/>
  <c r="A67" i="5"/>
  <c r="G66" i="5"/>
  <c r="F66" i="5"/>
  <c r="E66" i="5"/>
  <c r="D66" i="5"/>
  <c r="C66" i="5"/>
  <c r="B66" i="5"/>
  <c r="A66" i="5"/>
  <c r="G65" i="5"/>
  <c r="F65" i="5"/>
  <c r="E65" i="5"/>
  <c r="D65" i="5"/>
  <c r="C65" i="5"/>
  <c r="B65" i="5"/>
  <c r="A65" i="5"/>
  <c r="G64" i="5"/>
  <c r="F64" i="5"/>
  <c r="E64" i="5"/>
  <c r="D64" i="5"/>
  <c r="C64" i="5"/>
  <c r="B64" i="5"/>
  <c r="A64" i="5"/>
  <c r="G63" i="5"/>
  <c r="F63" i="5"/>
  <c r="E63" i="5"/>
  <c r="D63" i="5"/>
  <c r="C63" i="5"/>
  <c r="B63" i="5"/>
  <c r="A63" i="5"/>
  <c r="G62" i="5"/>
  <c r="F62" i="5"/>
  <c r="E62" i="5"/>
  <c r="D62" i="5"/>
  <c r="C62" i="5"/>
  <c r="B62" i="5"/>
  <c r="A62" i="5"/>
  <c r="G61" i="5"/>
  <c r="F61" i="5"/>
  <c r="E61" i="5"/>
  <c r="D61" i="5"/>
  <c r="C61" i="5"/>
  <c r="B61" i="5"/>
  <c r="A61" i="5"/>
  <c r="G60" i="5"/>
  <c r="F60" i="5"/>
  <c r="E60" i="5"/>
  <c r="D60" i="5"/>
  <c r="C60" i="5"/>
  <c r="B60" i="5"/>
  <c r="A60" i="5"/>
  <c r="G59" i="5"/>
  <c r="F59" i="5"/>
  <c r="E59" i="5"/>
  <c r="D59" i="5"/>
  <c r="C59" i="5"/>
  <c r="B59" i="5"/>
  <c r="A59" i="5"/>
  <c r="G58" i="5"/>
  <c r="F58" i="5"/>
  <c r="E58" i="5"/>
  <c r="D58" i="5"/>
  <c r="C58" i="5"/>
  <c r="B58" i="5"/>
  <c r="A58" i="5"/>
  <c r="G57" i="5"/>
  <c r="F57" i="5"/>
  <c r="E57" i="5"/>
  <c r="D57" i="5"/>
  <c r="C57" i="5"/>
  <c r="B57" i="5"/>
  <c r="A57" i="5"/>
  <c r="G56" i="5"/>
  <c r="F56" i="5"/>
  <c r="E56" i="5"/>
  <c r="D56" i="5"/>
  <c r="C56" i="5"/>
  <c r="B56" i="5"/>
  <c r="A56" i="5"/>
  <c r="G55" i="5"/>
  <c r="F55" i="5"/>
  <c r="E55" i="5"/>
  <c r="D55" i="5"/>
  <c r="C55" i="5"/>
  <c r="B55" i="5"/>
  <c r="A55" i="5"/>
  <c r="G54" i="5"/>
  <c r="F54" i="5"/>
  <c r="E54" i="5"/>
  <c r="D54" i="5"/>
  <c r="C54" i="5"/>
  <c r="B54" i="5"/>
  <c r="A54" i="5"/>
  <c r="G53" i="5"/>
  <c r="F53" i="5"/>
  <c r="E53" i="5"/>
  <c r="D53" i="5"/>
  <c r="C53" i="5"/>
  <c r="B53" i="5"/>
  <c r="A53" i="5"/>
  <c r="G52" i="5"/>
  <c r="F52" i="5"/>
  <c r="E52" i="5"/>
  <c r="D52" i="5"/>
  <c r="C52" i="5"/>
  <c r="B52" i="5"/>
  <c r="A52" i="5"/>
  <c r="G51" i="5"/>
  <c r="F51" i="5"/>
  <c r="E51" i="5"/>
  <c r="D51" i="5"/>
  <c r="C51" i="5"/>
  <c r="B51" i="5"/>
  <c r="A51" i="5"/>
  <c r="G50" i="5"/>
  <c r="F50" i="5"/>
  <c r="E50" i="5"/>
  <c r="D50" i="5"/>
  <c r="C50" i="5"/>
  <c r="B50" i="5"/>
  <c r="A50" i="5"/>
  <c r="G49" i="5"/>
  <c r="F49" i="5"/>
  <c r="E49" i="5"/>
  <c r="D49" i="5"/>
  <c r="C49" i="5"/>
  <c r="B49" i="5"/>
  <c r="A49" i="5"/>
  <c r="G48" i="5"/>
  <c r="F48" i="5"/>
  <c r="E48" i="5"/>
  <c r="D48" i="5"/>
  <c r="C48" i="5"/>
  <c r="B48" i="5"/>
  <c r="A48" i="5"/>
  <c r="G47" i="5"/>
  <c r="F47" i="5"/>
  <c r="E47" i="5"/>
  <c r="D47" i="5"/>
  <c r="C47" i="5"/>
  <c r="B47" i="5"/>
  <c r="A47" i="5"/>
  <c r="G46" i="5"/>
  <c r="F46" i="5"/>
  <c r="E46" i="5"/>
  <c r="D46" i="5"/>
  <c r="C46" i="5"/>
  <c r="B46" i="5"/>
  <c r="A46" i="5"/>
  <c r="G45" i="5"/>
  <c r="F45" i="5"/>
  <c r="E45" i="5"/>
  <c r="D45" i="5"/>
  <c r="C45" i="5"/>
  <c r="B45" i="5"/>
  <c r="A45" i="5"/>
  <c r="G44" i="5"/>
  <c r="F44" i="5"/>
  <c r="E44" i="5"/>
  <c r="D44" i="5"/>
  <c r="C44" i="5"/>
  <c r="B44" i="5"/>
  <c r="A44" i="5"/>
  <c r="G43" i="5"/>
  <c r="F43" i="5"/>
  <c r="E43" i="5"/>
  <c r="D43" i="5"/>
  <c r="C43" i="5"/>
  <c r="B43" i="5"/>
  <c r="A43" i="5"/>
  <c r="G42" i="5"/>
  <c r="F42" i="5"/>
  <c r="E42" i="5"/>
  <c r="D42" i="5"/>
  <c r="C42" i="5"/>
  <c r="B42" i="5"/>
  <c r="A42" i="5"/>
  <c r="G41" i="5"/>
  <c r="F41" i="5"/>
  <c r="E41" i="5"/>
  <c r="D41" i="5"/>
  <c r="C41" i="5"/>
  <c r="B41" i="5"/>
  <c r="A41" i="5"/>
  <c r="G40" i="5"/>
  <c r="F40" i="5"/>
  <c r="E40" i="5"/>
  <c r="D40" i="5"/>
  <c r="C40" i="5"/>
  <c r="B40" i="5"/>
  <c r="A40" i="5"/>
  <c r="G39" i="5"/>
  <c r="F39" i="5"/>
  <c r="E39" i="5"/>
  <c r="D39" i="5"/>
  <c r="C39" i="5"/>
  <c r="B39" i="5"/>
  <c r="A39" i="5"/>
  <c r="G38" i="5"/>
  <c r="F38" i="5"/>
  <c r="E38" i="5"/>
  <c r="D38" i="5"/>
  <c r="C38" i="5"/>
  <c r="B38" i="5"/>
  <c r="A38" i="5"/>
  <c r="G37" i="5"/>
  <c r="F37" i="5"/>
  <c r="E37" i="5"/>
  <c r="D37" i="5"/>
  <c r="C37" i="5"/>
  <c r="B37" i="5"/>
  <c r="A37" i="5"/>
  <c r="G36" i="5"/>
  <c r="F36" i="5"/>
  <c r="E36" i="5"/>
  <c r="D36" i="5"/>
  <c r="C36" i="5"/>
  <c r="B36" i="5"/>
  <c r="A36" i="5"/>
  <c r="G35" i="5"/>
  <c r="F35" i="5"/>
  <c r="E35" i="5"/>
  <c r="D35" i="5"/>
  <c r="C35" i="5"/>
  <c r="B35" i="5"/>
  <c r="A35" i="5"/>
  <c r="G34" i="5"/>
  <c r="F34" i="5"/>
  <c r="E34" i="5"/>
  <c r="D34" i="5"/>
  <c r="C34" i="5"/>
  <c r="B34" i="5"/>
  <c r="A34" i="5"/>
  <c r="G33" i="5"/>
  <c r="F33" i="5"/>
  <c r="E33" i="5"/>
  <c r="D33" i="5"/>
  <c r="C33" i="5"/>
  <c r="B33" i="5"/>
  <c r="A33" i="5"/>
  <c r="G32" i="5"/>
  <c r="F32" i="5"/>
  <c r="E32" i="5"/>
  <c r="D32" i="5"/>
  <c r="C32" i="5"/>
  <c r="B32" i="5"/>
  <c r="A32" i="5"/>
  <c r="G31" i="5"/>
  <c r="F31" i="5"/>
  <c r="E31" i="5"/>
  <c r="D31" i="5"/>
  <c r="C31" i="5"/>
  <c r="B31" i="5"/>
  <c r="A31" i="5"/>
  <c r="G30" i="5"/>
  <c r="F30" i="5"/>
  <c r="E30" i="5"/>
  <c r="D30" i="5"/>
  <c r="C30" i="5"/>
  <c r="B30" i="5"/>
  <c r="A30" i="5"/>
  <c r="G29" i="5"/>
  <c r="F29" i="5"/>
  <c r="E29" i="5"/>
  <c r="D29" i="5"/>
  <c r="C29" i="5"/>
  <c r="B29" i="5"/>
  <c r="A29" i="5"/>
  <c r="G28" i="5"/>
  <c r="F28" i="5"/>
  <c r="E28" i="5"/>
  <c r="D28" i="5"/>
  <c r="C28" i="5"/>
  <c r="B28" i="5"/>
  <c r="A28" i="5"/>
  <c r="G27" i="5"/>
  <c r="F27" i="5"/>
  <c r="E27" i="5"/>
  <c r="D27" i="5"/>
  <c r="C27" i="5"/>
  <c r="B27" i="5"/>
  <c r="A27" i="5"/>
  <c r="G26" i="5"/>
  <c r="F26" i="5"/>
  <c r="E26" i="5"/>
  <c r="D26" i="5"/>
  <c r="C26" i="5"/>
  <c r="B26" i="5"/>
  <c r="A26" i="5"/>
  <c r="G25" i="5"/>
  <c r="F25" i="5"/>
  <c r="E25" i="5"/>
  <c r="D25" i="5"/>
  <c r="C25" i="5"/>
  <c r="B25" i="5"/>
  <c r="A25" i="5"/>
  <c r="G24" i="5"/>
  <c r="F24" i="5"/>
  <c r="E24" i="5"/>
  <c r="D24" i="5"/>
  <c r="C24" i="5"/>
  <c r="B24" i="5"/>
  <c r="A24" i="5"/>
  <c r="G23" i="5"/>
  <c r="F23" i="5"/>
  <c r="E23" i="5"/>
  <c r="D23" i="5"/>
  <c r="C23" i="5"/>
  <c r="B23" i="5"/>
  <c r="A23" i="5"/>
  <c r="G22" i="5"/>
  <c r="F22" i="5"/>
  <c r="E22" i="5"/>
  <c r="D22" i="5"/>
  <c r="C22" i="5"/>
  <c r="B22" i="5"/>
  <c r="A22" i="5"/>
  <c r="G21" i="5"/>
  <c r="F21" i="5"/>
  <c r="E21" i="5"/>
  <c r="D21" i="5"/>
  <c r="C21" i="5"/>
  <c r="B21" i="5"/>
  <c r="A21" i="5"/>
  <c r="G20" i="5"/>
  <c r="F20" i="5"/>
  <c r="E20" i="5"/>
  <c r="D20" i="5"/>
  <c r="C20" i="5"/>
  <c r="B20" i="5"/>
  <c r="A20" i="5"/>
  <c r="G19" i="5"/>
  <c r="F19" i="5"/>
  <c r="E19" i="5"/>
  <c r="D19" i="5"/>
  <c r="C19" i="5"/>
  <c r="B19" i="5"/>
  <c r="A19" i="5"/>
  <c r="G18" i="5"/>
  <c r="F18" i="5"/>
  <c r="E18" i="5"/>
  <c r="D18" i="5"/>
  <c r="C18" i="5"/>
  <c r="B18" i="5"/>
  <c r="A18" i="5"/>
  <c r="G17" i="5"/>
  <c r="F17" i="5"/>
  <c r="E17" i="5"/>
  <c r="D17" i="5"/>
  <c r="C17" i="5"/>
  <c r="B17" i="5"/>
  <c r="A17" i="5"/>
  <c r="G16" i="5"/>
  <c r="F16" i="5"/>
  <c r="E16" i="5"/>
  <c r="D16" i="5"/>
  <c r="C16" i="5"/>
  <c r="B16" i="5"/>
  <c r="A16" i="5"/>
  <c r="G15" i="5"/>
  <c r="F15" i="5"/>
  <c r="E15" i="5"/>
  <c r="D15" i="5"/>
  <c r="C15" i="5"/>
  <c r="B15" i="5"/>
  <c r="A15" i="5"/>
  <c r="G14" i="5"/>
  <c r="F14" i="5"/>
  <c r="E14" i="5"/>
  <c r="D14" i="5"/>
  <c r="C14" i="5"/>
  <c r="B14" i="5"/>
  <c r="A14" i="5"/>
  <c r="G13" i="5"/>
  <c r="F13" i="5"/>
  <c r="E13" i="5"/>
  <c r="D13" i="5"/>
  <c r="C13" i="5"/>
  <c r="B13" i="5"/>
  <c r="A13" i="5"/>
  <c r="G12" i="5"/>
  <c r="F12" i="5"/>
  <c r="E12" i="5"/>
  <c r="D12" i="5"/>
  <c r="C12" i="5"/>
  <c r="B12" i="5"/>
  <c r="A12" i="5"/>
  <c r="G11" i="5"/>
  <c r="F11" i="5"/>
  <c r="E11" i="5"/>
  <c r="D11" i="5"/>
  <c r="C11" i="5"/>
  <c r="B11" i="5"/>
  <c r="A11" i="5"/>
  <c r="G10" i="5"/>
  <c r="F10" i="5"/>
  <c r="E10" i="5"/>
  <c r="D10" i="5"/>
  <c r="C10" i="5"/>
  <c r="B10" i="5"/>
  <c r="A10" i="5"/>
  <c r="G9" i="5"/>
  <c r="F9" i="5"/>
  <c r="E9" i="5"/>
  <c r="D9" i="5"/>
  <c r="C9" i="5"/>
  <c r="B9" i="5"/>
  <c r="A9" i="5"/>
  <c r="G8" i="5"/>
  <c r="F8" i="5"/>
  <c r="E8" i="5"/>
  <c r="D8" i="5"/>
  <c r="C8" i="5"/>
  <c r="B8" i="5"/>
  <c r="A8" i="5"/>
  <c r="G7" i="5"/>
  <c r="F7" i="5"/>
  <c r="E7" i="5"/>
  <c r="D7" i="5"/>
  <c r="C7" i="5"/>
  <c r="B7" i="5"/>
  <c r="A7" i="5"/>
  <c r="G6" i="5"/>
  <c r="F6" i="5"/>
  <c r="E6" i="5"/>
  <c r="D6" i="5"/>
  <c r="C6" i="5"/>
  <c r="B6" i="5"/>
  <c r="A6" i="5"/>
  <c r="G5" i="5"/>
  <c r="F5" i="5"/>
  <c r="E5" i="5"/>
  <c r="D5" i="5"/>
  <c r="C5" i="5"/>
  <c r="B5" i="5"/>
  <c r="A5" i="5"/>
  <c r="G4" i="5"/>
  <c r="F4" i="5"/>
  <c r="E4" i="5"/>
  <c r="D4" i="5"/>
  <c r="C4" i="5"/>
  <c r="B4" i="5"/>
  <c r="A4" i="5"/>
  <c r="G3" i="5"/>
  <c r="F3" i="5"/>
  <c r="E3" i="5"/>
  <c r="D3" i="5"/>
  <c r="C3" i="5"/>
  <c r="B3" i="5"/>
  <c r="A3" i="5"/>
  <c r="G2" i="5"/>
  <c r="F2" i="5"/>
  <c r="E2" i="5"/>
  <c r="D2" i="5"/>
  <c r="C2" i="5"/>
  <c r="B2" i="5"/>
  <c r="A2" i="5"/>
  <c r="G1" i="5"/>
  <c r="F1" i="5"/>
  <c r="E1" i="5"/>
  <c r="D1" i="5"/>
  <c r="C1" i="5"/>
  <c r="B1" i="5"/>
  <c r="A1" i="5"/>
  <c r="D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1" i="4"/>
  <c r="D32" i="4"/>
  <c r="D33" i="4"/>
  <c r="D34" i="4"/>
  <c r="D35" i="4"/>
  <c r="D36" i="4"/>
  <c r="D37" i="4"/>
  <c r="D38" i="4"/>
  <c r="D3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A2" i="4"/>
  <c r="B2" i="4"/>
</calcChain>
</file>

<file path=xl/sharedStrings.xml><?xml version="1.0" encoding="utf-8"?>
<sst xmlns="http://schemas.openxmlformats.org/spreadsheetml/2006/main" count="81" uniqueCount="63">
  <si>
    <t>PLANTILLA FACTURACIÓN PEDIDOS NACIONALES Y ESPORÁDICOS</t>
  </si>
  <si>
    <t>FACULTAD NACIONAL DE SALUD PÚBLICA</t>
  </si>
  <si>
    <t>13/12/2024
Hoja 1 de 2</t>
  </si>
  <si>
    <t>INFORMACION SOLICITANTE</t>
  </si>
  <si>
    <t> </t>
  </si>
  <si>
    <t>INFORMACIÓN DEL TERCERO</t>
  </si>
  <si>
    <t>INFORMACION FACTURACION</t>
  </si>
  <si>
    <t>FECHA SOLICITUD</t>
  </si>
  <si>
    <t>DEPENDENCIA/PROYECTO QUE HACE LA SOLICITUD</t>
  </si>
  <si>
    <t>RAZON SOCIAL</t>
  </si>
  <si>
    <t>Nº IDENTIFICACIÓN</t>
  </si>
  <si>
    <t>DIRECCIÓN</t>
  </si>
  <si>
    <t>CIUDAD</t>
  </si>
  <si>
    <t>TELEFONO</t>
  </si>
  <si>
    <t>CONTACTO DE LA EMPRESA</t>
  </si>
  <si>
    <t>CORREO ELECTRONICO PARA RECEPCIÓN DE FACTURA</t>
  </si>
  <si>
    <t>VALOR A FACTURAR</t>
  </si>
  <si>
    <t>DESCRIPCIÓN DE LA FACTURA</t>
  </si>
  <si>
    <t>AVAL LABORATORIO</t>
  </si>
  <si>
    <t>RECEPCION SOPORTES</t>
  </si>
  <si>
    <t>PEDIDO</t>
  </si>
  <si>
    <t>NO. FACTURA SAP</t>
  </si>
  <si>
    <t>NO. FACTURA CADENA</t>
  </si>
  <si>
    <t>FECHA FACTURA</t>
  </si>
  <si>
    <t>REGISTRO SIGEP</t>
  </si>
  <si>
    <t>REVISION VALOR REAL FACTURADO SAP</t>
  </si>
  <si>
    <t>DIFERENCIA SOLICTUD VS FACTURADO</t>
  </si>
  <si>
    <t>COMPROBANTE INGRESO</t>
  </si>
  <si>
    <t>VALOR REAL INGRESO</t>
  </si>
  <si>
    <t>DIFERENCIA FACTURADO VS INGRESO</t>
  </si>
  <si>
    <t>NOTA SIGEP CXC</t>
  </si>
  <si>
    <t>FECHA INGRESO</t>
  </si>
  <si>
    <t>APROBADO</t>
  </si>
  <si>
    <t>NO APROBADO</t>
  </si>
  <si>
    <t>LABORATORIO</t>
  </si>
  <si>
    <t>PROYECTOS</t>
  </si>
  <si>
    <t>PROYECTO</t>
  </si>
  <si>
    <t>SOPORTE</t>
  </si>
  <si>
    <t>LABORATORIO SALUD OCUPACIONAL 2024 - 21040007</t>
  </si>
  <si>
    <t xml:space="preserve">Isabel Palacio Betancur
</t>
  </si>
  <si>
    <t>RECIBIDO</t>
  </si>
  <si>
    <t>LABORATORIO MICROBIOLOGÍA 2024 - 21040007</t>
  </si>
  <si>
    <t>Ana Maria Ramirez</t>
  </si>
  <si>
    <t>PENDIENTE</t>
  </si>
  <si>
    <t>LABORATORIO HIGIENE AMBIENTAL 2024 - 21040007</t>
  </si>
  <si>
    <t>Sandra Rios</t>
  </si>
  <si>
    <t>EXT-LAB-ODS22-0026-2022 ANALISIS MICROBIOLOGICOS IPS UNIVERSITARIA_CV70200161</t>
  </si>
  <si>
    <t>Margarita Rosa Castro</t>
  </si>
  <si>
    <t>60009-COHORTE 37 MAESTRÍA EN SALUD PÚBLICA - 21040004</t>
  </si>
  <si>
    <t>Dora Luz Duque</t>
  </si>
  <si>
    <t>50557 - CTE 30 ESPECIALIZACIÓN EN SEGURIDAD Y SALUD EN EL TRABAJO - 21040004</t>
  </si>
  <si>
    <t>70024 - CTE 6 DOCTORADO EN SALUD PÚBLICA - 21040004.</t>
  </si>
  <si>
    <t>13/12/2024
Hoja 2 de 2</t>
  </si>
  <si>
    <t>Valor SAP</t>
  </si>
  <si>
    <t>DIFERENCIA FACTURACIÓN</t>
  </si>
  <si>
    <t>COMPROBANTE DE INGRESO</t>
  </si>
  <si>
    <t>c</t>
  </si>
  <si>
    <t>Valor Factura (COP)</t>
  </si>
  <si>
    <t>Valor Factura (Otras monedas)</t>
  </si>
  <si>
    <t>Fecha de ingreso SAP</t>
  </si>
  <si>
    <t>Dias de pago</t>
  </si>
  <si>
    <t>OBSERVACIÓN</t>
  </si>
  <si>
    <t>GA-SP-PL-04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</si>
</sst>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yyyy\-mm\-dd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202124"/>
      <name val="Arial"/>
      <family val="2"/>
      <charset val="1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78484450819421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4" fillId="0" borderId="0" xfId="0" applyFont="1"/>
    <xf numFmtId="14" fontId="0" fillId="0" borderId="2" xfId="0" applyNumberFormat="1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5" xfId="0" applyBorder="1"/>
    <xf numFmtId="165" fontId="0" fillId="0" borderId="5" xfId="0" applyNumberFormat="1" applyBorder="1"/>
    <xf numFmtId="165" fontId="0" fillId="0" borderId="0" xfId="0" applyNumberFormat="1"/>
    <xf numFmtId="1" fontId="0" fillId="0" borderId="0" xfId="0" applyNumberFormat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1" fontId="0" fillId="0" borderId="2" xfId="0" applyNumberFormat="1" applyBorder="1"/>
    <xf numFmtId="1" fontId="2" fillId="0" borderId="0" xfId="0" applyNumberFormat="1" applyFont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64" fontId="0" fillId="0" borderId="0" xfId="0" applyNumberFormat="1"/>
    <xf numFmtId="164" fontId="0" fillId="5" borderId="6" xfId="0" applyNumberFormat="1" applyFill="1" applyBorder="1"/>
    <xf numFmtId="164" fontId="0" fillId="5" borderId="2" xfId="0" applyNumberFormat="1" applyFill="1" applyBorder="1"/>
    <xf numFmtId="1" fontId="0" fillId="0" borderId="0" xfId="0" applyNumberFormat="1" applyAlignment="1">
      <alignment vertical="center"/>
    </xf>
    <xf numFmtId="0" fontId="0" fillId="0" borderId="2" xfId="0" applyBorder="1" applyAlignment="1">
      <alignment horizontal="left" wrapText="1"/>
    </xf>
    <xf numFmtId="1" fontId="3" fillId="4" borderId="5" xfId="0" applyNumberFormat="1" applyFont="1" applyFill="1" applyBorder="1" applyAlignment="1">
      <alignment horizontal="center" vertical="center" wrapText="1"/>
    </xf>
    <xf numFmtId="0" fontId="0" fillId="0" borderId="7" xfId="0" applyBorder="1"/>
    <xf numFmtId="1" fontId="0" fillId="0" borderId="6" xfId="0" applyNumberFormat="1" applyBorder="1" applyAlignment="1">
      <alignment horizontal="center" vertical="center"/>
    </xf>
    <xf numFmtId="1" fontId="0" fillId="0" borderId="6" xfId="0" applyNumberFormat="1" applyBorder="1"/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/>
    </xf>
    <xf numFmtId="0" fontId="0" fillId="2" borderId="6" xfId="0" applyFill="1" applyBorder="1"/>
    <xf numFmtId="0" fontId="0" fillId="0" borderId="5" xfId="0" applyBorder="1" applyAlignment="1">
      <alignment vertical="center"/>
    </xf>
    <xf numFmtId="14" fontId="0" fillId="0" borderId="5" xfId="0" applyNumberFormat="1" applyBorder="1"/>
    <xf numFmtId="1" fontId="2" fillId="0" borderId="5" xfId="0" applyNumberFormat="1" applyFont="1" applyBorder="1"/>
    <xf numFmtId="0" fontId="0" fillId="2" borderId="5" xfId="0" applyFill="1" applyBorder="1"/>
    <xf numFmtId="0" fontId="0" fillId="2" borderId="5" xfId="0" applyFill="1" applyBorder="1" applyAlignment="1">
      <alignment horizontal="center" vertical="center"/>
    </xf>
    <xf numFmtId="3" fontId="0" fillId="0" borderId="5" xfId="0" applyNumberFormat="1" applyBorder="1" applyAlignment="1">
      <alignment vertical="center"/>
    </xf>
    <xf numFmtId="0" fontId="1" fillId="0" borderId="5" xfId="0" applyFont="1" applyBorder="1"/>
    <xf numFmtId="1" fontId="0" fillId="0" borderId="5" xfId="0" applyNumberFormat="1" applyBorder="1" applyAlignment="1">
      <alignment horizontal="center" vertical="center"/>
    </xf>
    <xf numFmtId="1" fontId="0" fillId="0" borderId="5" xfId="0" applyNumberFormat="1" applyBorder="1"/>
    <xf numFmtId="14" fontId="0" fillId="0" borderId="5" xfId="0" applyNumberForma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8" fillId="6" borderId="1" xfId="0" applyFont="1" applyFill="1" applyBorder="1" applyAlignment="1"/>
    <xf numFmtId="0" fontId="8" fillId="6" borderId="11" xfId="0" applyFont="1" applyFill="1" applyBorder="1" applyAlignment="1"/>
    <xf numFmtId="0" fontId="8" fillId="6" borderId="0" xfId="0" applyFont="1" applyFill="1" applyAlignment="1"/>
    <xf numFmtId="0" fontId="6" fillId="0" borderId="5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 wrapText="1"/>
    </xf>
    <xf numFmtId="0" fontId="8" fillId="6" borderId="11" xfId="0" applyFont="1" applyFill="1" applyBorder="1" applyAlignment="1"/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0" fontId="0" fillId="8" borderId="2" xfId="0" applyFill="1" applyBorder="1" applyAlignment="1">
      <alignment horizontal="center"/>
    </xf>
    <xf numFmtId="1" fontId="7" fillId="0" borderId="17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/>
    <xf numFmtId="0" fontId="8" fillId="6" borderId="20" xfId="0" applyFont="1" applyFill="1" applyBorder="1" applyAlignment="1"/>
    <xf numFmtId="0" fontId="8" fillId="6" borderId="21" xfId="0" applyFont="1" applyFill="1" applyBorder="1" applyAlignment="1"/>
    <xf numFmtId="0" fontId="8" fillId="6" borderId="0" xfId="0" applyFont="1" applyFill="1" applyBorder="1" applyAlignment="1"/>
    <xf numFmtId="0" fontId="8" fillId="6" borderId="22" xfId="0" applyFont="1" applyFill="1" applyBorder="1" applyAlignment="1"/>
    <xf numFmtId="0" fontId="8" fillId="7" borderId="22" xfId="0" applyFont="1" applyFill="1" applyBorder="1" applyAlignment="1"/>
    <xf numFmtId="0" fontId="3" fillId="9" borderId="6" xfId="0" applyFont="1" applyFill="1" applyBorder="1" applyAlignment="1">
      <alignment horizontal="center" vertical="center" wrapText="1"/>
    </xf>
    <xf numFmtId="164" fontId="3" fillId="9" borderId="6" xfId="0" applyNumberFormat="1" applyFont="1" applyFill="1" applyBorder="1" applyAlignment="1">
      <alignment horizontal="right" vertical="center" wrapText="1"/>
    </xf>
    <xf numFmtId="164" fontId="3" fillId="4" borderId="18" xfId="0" applyNumberFormat="1" applyFont="1" applyFill="1" applyBorder="1" applyAlignment="1">
      <alignment horizontal="center" vertical="center" wrapText="1"/>
    </xf>
    <xf numFmtId="164" fontId="0" fillId="5" borderId="18" xfId="0" applyNumberFormat="1" applyFill="1" applyBorder="1"/>
    <xf numFmtId="164" fontId="0" fillId="5" borderId="7" xfId="0" applyNumberFormat="1" applyFill="1" applyBorder="1"/>
    <xf numFmtId="164" fontId="3" fillId="4" borderId="5" xfId="0" applyNumberFormat="1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14" fontId="10" fillId="4" borderId="5" xfId="0" applyNumberFormat="1" applyFont="1" applyFill="1" applyBorder="1" applyAlignment="1">
      <alignment horizontal="center" vertical="center" wrapText="1"/>
    </xf>
    <xf numFmtId="1" fontId="0" fillId="5" borderId="5" xfId="0" applyNumberFormat="1" applyFill="1" applyBorder="1" applyAlignment="1">
      <alignment vertical="center"/>
    </xf>
    <xf numFmtId="1" fontId="0" fillId="5" borderId="5" xfId="0" applyNumberFormat="1" applyFill="1" applyBorder="1"/>
  </cellXfs>
  <cellStyles count="2">
    <cellStyle name="Hyperlink" xfId="1" xr:uid="{00000000-000B-0000-0000-000008000000}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109818</xdr:colOff>
      <xdr:row>2</xdr:row>
      <xdr:rowOff>38659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9302C5EC-C0D6-44B5-B861-00475A35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8200" cy="923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838200</xdr:colOff>
      <xdr:row>1</xdr:row>
      <xdr:rowOff>414618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5866C3E7-AA54-4D90-B378-A2AC6866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5941" y="0"/>
          <a:ext cx="838200" cy="986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deaeduco.sharepoint.com/sites/FinancieraFNSP/Documentos%20compartidos/Informaci&#243;n%20Mary/INFORMACI&#210;N%20CARTERA%20FNSP-2024/FACTURACION/Base%20de%20Datos%20Ingresos%20y%20Factura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financierafnsp_udea_edu_co/Documents/2024/LISTADO%20PROYECTO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deaeduco-my.sharepoint.com/personal/procesos_fnsp_udea_edu_co/Documents/2.%20Documentaci&#243;n%20Procesos/GA/Financiera/Facturaci&#243;n%20pedidos%20nacionales%20y%20espor&#225;dicos.xlsx" TargetMode="External"/><Relationship Id="rId1" Type="http://schemas.openxmlformats.org/officeDocument/2006/relationships/externalLinkPath" Target="/personal/procesos_fnsp_udea_edu_co/Documents/2.%20Documentaci&#243;n%20Procesos/GA/Financiera/Facturaci&#243;n%20pedidos%20nacionales%20y%20espor&#225;d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as"/>
      <sheetName val="Ingresos SAP"/>
      <sheetName val="Centro Gestor"/>
      <sheetName val="Borrador"/>
    </sheetNames>
    <sheetDataSet>
      <sheetData sheetId="0">
        <row r="1">
          <cell r="A1" t="str">
            <v>Factura</v>
          </cell>
          <cell r="B1" t="str">
            <v>Fecha factura</v>
          </cell>
          <cell r="C1" t="str">
            <v>Valor neto</v>
          </cell>
        </row>
        <row r="2">
          <cell r="A2">
            <v>8000597679</v>
          </cell>
          <cell r="B2">
            <v>45320</v>
          </cell>
          <cell r="C2">
            <v>367854303</v>
          </cell>
        </row>
        <row r="3">
          <cell r="A3">
            <v>8000599712</v>
          </cell>
          <cell r="B3">
            <v>45322</v>
          </cell>
          <cell r="C3">
            <v>750000</v>
          </cell>
        </row>
        <row r="4">
          <cell r="A4">
            <v>8000605077</v>
          </cell>
          <cell r="B4">
            <v>45334</v>
          </cell>
          <cell r="C4">
            <v>33000</v>
          </cell>
        </row>
        <row r="5">
          <cell r="A5">
            <v>84025635</v>
          </cell>
          <cell r="B5">
            <v>45320</v>
          </cell>
          <cell r="C5">
            <v>2715</v>
          </cell>
        </row>
        <row r="6">
          <cell r="A6">
            <v>8000594228</v>
          </cell>
          <cell r="B6">
            <v>45314</v>
          </cell>
          <cell r="C6">
            <v>4421.59</v>
          </cell>
        </row>
        <row r="7">
          <cell r="A7">
            <v>8000597489</v>
          </cell>
          <cell r="B7">
            <v>45320</v>
          </cell>
          <cell r="C7">
            <v>600000</v>
          </cell>
        </row>
        <row r="8">
          <cell r="A8">
            <v>8000596773</v>
          </cell>
          <cell r="B8">
            <v>45317</v>
          </cell>
          <cell r="C8">
            <v>340550634</v>
          </cell>
        </row>
        <row r="9">
          <cell r="A9">
            <v>8000597748</v>
          </cell>
          <cell r="B9">
            <v>45320</v>
          </cell>
          <cell r="C9">
            <v>2583900</v>
          </cell>
        </row>
        <row r="10">
          <cell r="A10">
            <v>8000595926</v>
          </cell>
          <cell r="B10">
            <v>45316</v>
          </cell>
          <cell r="C10">
            <v>1558756584</v>
          </cell>
        </row>
        <row r="11">
          <cell r="A11">
            <v>8000597551</v>
          </cell>
          <cell r="B11">
            <v>45320</v>
          </cell>
          <cell r="C11">
            <v>1160000</v>
          </cell>
        </row>
        <row r="12">
          <cell r="A12">
            <v>8000597648</v>
          </cell>
          <cell r="B12">
            <v>45320</v>
          </cell>
          <cell r="C12">
            <v>70000</v>
          </cell>
        </row>
        <row r="13">
          <cell r="A13">
            <v>8000597650</v>
          </cell>
          <cell r="B13">
            <v>45320</v>
          </cell>
          <cell r="C13">
            <v>1300000</v>
          </cell>
        </row>
        <row r="14">
          <cell r="A14">
            <v>8000597766</v>
          </cell>
          <cell r="B14">
            <v>45320</v>
          </cell>
          <cell r="C14">
            <v>1300000</v>
          </cell>
        </row>
        <row r="15">
          <cell r="A15">
            <v>8000599288</v>
          </cell>
          <cell r="B15">
            <v>45322</v>
          </cell>
          <cell r="C15">
            <v>140000</v>
          </cell>
        </row>
        <row r="16">
          <cell r="A16">
            <v>8000599661</v>
          </cell>
          <cell r="B16">
            <v>45322</v>
          </cell>
          <cell r="C16">
            <v>580000</v>
          </cell>
        </row>
        <row r="17">
          <cell r="A17">
            <v>8000594624</v>
          </cell>
          <cell r="B17">
            <v>45314</v>
          </cell>
          <cell r="C17">
            <v>1300000</v>
          </cell>
        </row>
        <row r="18">
          <cell r="A18">
            <v>8000602752</v>
          </cell>
          <cell r="B18">
            <v>45329</v>
          </cell>
          <cell r="C18">
            <v>1300000</v>
          </cell>
        </row>
        <row r="19">
          <cell r="A19">
            <v>8000601340</v>
          </cell>
          <cell r="B19">
            <v>45327</v>
          </cell>
          <cell r="C19">
            <v>1300000</v>
          </cell>
        </row>
        <row r="20">
          <cell r="A20">
            <v>8000601498</v>
          </cell>
          <cell r="B20">
            <v>45327</v>
          </cell>
          <cell r="C20">
            <v>1300000</v>
          </cell>
        </row>
        <row r="21">
          <cell r="A21">
            <v>8000604780</v>
          </cell>
          <cell r="B21">
            <v>45334</v>
          </cell>
          <cell r="C21">
            <v>1300000</v>
          </cell>
        </row>
        <row r="22">
          <cell r="A22">
            <v>8000604992</v>
          </cell>
          <cell r="B22">
            <v>45334</v>
          </cell>
          <cell r="C22">
            <v>650000</v>
          </cell>
        </row>
        <row r="23">
          <cell r="A23">
            <v>8000605236</v>
          </cell>
          <cell r="B23">
            <v>45334</v>
          </cell>
          <cell r="C23">
            <v>650000</v>
          </cell>
        </row>
        <row r="24">
          <cell r="A24">
            <v>8000602535</v>
          </cell>
          <cell r="B24">
            <v>45329</v>
          </cell>
          <cell r="C24">
            <v>1300000</v>
          </cell>
        </row>
        <row r="25">
          <cell r="A25">
            <v>8000596724</v>
          </cell>
          <cell r="B25">
            <v>45317</v>
          </cell>
          <cell r="C25">
            <v>7450475</v>
          </cell>
        </row>
        <row r="26">
          <cell r="A26">
            <v>8000598117</v>
          </cell>
          <cell r="B26">
            <v>45321</v>
          </cell>
          <cell r="C26">
            <v>33000</v>
          </cell>
        </row>
        <row r="27">
          <cell r="A27">
            <v>8000598235</v>
          </cell>
          <cell r="B27">
            <v>45321</v>
          </cell>
          <cell r="C27">
            <v>1300000</v>
          </cell>
        </row>
        <row r="28">
          <cell r="A28">
            <v>8000598337</v>
          </cell>
          <cell r="B28">
            <v>45321</v>
          </cell>
          <cell r="C28">
            <v>1160000</v>
          </cell>
        </row>
        <row r="29">
          <cell r="A29">
            <v>8000598721</v>
          </cell>
          <cell r="B29">
            <v>45321</v>
          </cell>
          <cell r="C29">
            <v>1300000</v>
          </cell>
        </row>
        <row r="30">
          <cell r="A30">
            <v>8000601889</v>
          </cell>
          <cell r="B30">
            <v>45328</v>
          </cell>
          <cell r="C30">
            <v>33000</v>
          </cell>
        </row>
        <row r="31">
          <cell r="A31">
            <v>8000601919</v>
          </cell>
          <cell r="B31">
            <v>45328</v>
          </cell>
          <cell r="C31">
            <v>300000</v>
          </cell>
        </row>
        <row r="32">
          <cell r="A32">
            <v>8000601937</v>
          </cell>
          <cell r="B32">
            <v>45328</v>
          </cell>
          <cell r="C32">
            <v>1300000</v>
          </cell>
        </row>
        <row r="33">
          <cell r="A33">
            <v>8000601938</v>
          </cell>
          <cell r="B33">
            <v>45328</v>
          </cell>
          <cell r="C33">
            <v>140000</v>
          </cell>
        </row>
        <row r="34">
          <cell r="A34">
            <v>8000595243</v>
          </cell>
          <cell r="B34">
            <v>45315</v>
          </cell>
          <cell r="C34">
            <v>580000</v>
          </cell>
        </row>
        <row r="35">
          <cell r="A35">
            <v>8000596826</v>
          </cell>
          <cell r="B35">
            <v>45317</v>
          </cell>
          <cell r="C35">
            <v>1160000</v>
          </cell>
        </row>
        <row r="36">
          <cell r="A36">
            <v>8000596842</v>
          </cell>
          <cell r="B36">
            <v>45317</v>
          </cell>
          <cell r="C36">
            <v>1160000</v>
          </cell>
        </row>
        <row r="37">
          <cell r="A37">
            <v>8000596858</v>
          </cell>
          <cell r="B37">
            <v>45317</v>
          </cell>
          <cell r="C37">
            <v>650000</v>
          </cell>
        </row>
        <row r="38">
          <cell r="A38">
            <v>8000596859</v>
          </cell>
          <cell r="B38">
            <v>45317</v>
          </cell>
          <cell r="C38">
            <v>650000</v>
          </cell>
        </row>
        <row r="39">
          <cell r="A39">
            <v>8000596877</v>
          </cell>
          <cell r="B39">
            <v>45317</v>
          </cell>
          <cell r="C39">
            <v>1160000</v>
          </cell>
        </row>
        <row r="40">
          <cell r="A40">
            <v>8000606776</v>
          </cell>
          <cell r="B40">
            <v>45336</v>
          </cell>
          <cell r="C40">
            <v>650000</v>
          </cell>
        </row>
        <row r="41">
          <cell r="A41">
            <v>8000606582</v>
          </cell>
          <cell r="B41">
            <v>45336</v>
          </cell>
          <cell r="C41">
            <v>650000</v>
          </cell>
        </row>
        <row r="42">
          <cell r="A42">
            <v>8000606647</v>
          </cell>
          <cell r="B42">
            <v>45336</v>
          </cell>
          <cell r="C42">
            <v>1300000</v>
          </cell>
        </row>
        <row r="43">
          <cell r="A43">
            <v>8000606988</v>
          </cell>
          <cell r="B43">
            <v>45336</v>
          </cell>
          <cell r="C43">
            <v>650000</v>
          </cell>
        </row>
        <row r="44">
          <cell r="A44">
            <v>8000606989</v>
          </cell>
          <cell r="B44">
            <v>45336</v>
          </cell>
          <cell r="C44">
            <v>70000</v>
          </cell>
        </row>
        <row r="45">
          <cell r="A45">
            <v>8000607541</v>
          </cell>
          <cell r="B45">
            <v>45337</v>
          </cell>
          <cell r="C45">
            <v>1300000</v>
          </cell>
        </row>
        <row r="46">
          <cell r="A46">
            <v>8000607608</v>
          </cell>
          <cell r="B46">
            <v>45337</v>
          </cell>
          <cell r="C46">
            <v>1160000</v>
          </cell>
        </row>
        <row r="47">
          <cell r="A47">
            <v>8000611071</v>
          </cell>
          <cell r="B47">
            <v>45342</v>
          </cell>
          <cell r="C47">
            <v>1558756584</v>
          </cell>
        </row>
        <row r="48">
          <cell r="A48">
            <v>8000614222</v>
          </cell>
          <cell r="B48">
            <v>45344</v>
          </cell>
          <cell r="C48">
            <v>1450200099</v>
          </cell>
        </row>
        <row r="49">
          <cell r="A49">
            <v>8000614224</v>
          </cell>
          <cell r="B49">
            <v>45344</v>
          </cell>
          <cell r="C49">
            <v>116449578</v>
          </cell>
        </row>
        <row r="50">
          <cell r="A50">
            <v>8000615901</v>
          </cell>
          <cell r="B50">
            <v>45345</v>
          </cell>
          <cell r="C50">
            <v>182130833</v>
          </cell>
        </row>
        <row r="51">
          <cell r="A51">
            <v>8000608771</v>
          </cell>
          <cell r="B51">
            <v>45338</v>
          </cell>
          <cell r="C51">
            <v>600000</v>
          </cell>
        </row>
        <row r="52">
          <cell r="A52">
            <v>8000609730</v>
          </cell>
          <cell r="B52">
            <v>45341</v>
          </cell>
          <cell r="C52">
            <v>1160000</v>
          </cell>
        </row>
        <row r="53">
          <cell r="A53">
            <v>8000609842</v>
          </cell>
          <cell r="B53">
            <v>45341</v>
          </cell>
          <cell r="C53">
            <v>140000</v>
          </cell>
        </row>
        <row r="54">
          <cell r="A54">
            <v>8000609844</v>
          </cell>
          <cell r="B54">
            <v>45341</v>
          </cell>
          <cell r="C54">
            <v>1300000</v>
          </cell>
        </row>
        <row r="55">
          <cell r="A55">
            <v>8000613510</v>
          </cell>
          <cell r="B55">
            <v>45344</v>
          </cell>
          <cell r="C55">
            <v>650000</v>
          </cell>
        </row>
        <row r="56">
          <cell r="A56">
            <v>8000613617</v>
          </cell>
          <cell r="B56">
            <v>45344</v>
          </cell>
          <cell r="C56">
            <v>33000</v>
          </cell>
        </row>
        <row r="57">
          <cell r="A57">
            <v>8000613684</v>
          </cell>
          <cell r="B57">
            <v>45344</v>
          </cell>
          <cell r="C57">
            <v>1300000</v>
          </cell>
        </row>
        <row r="58">
          <cell r="A58">
            <v>8000614316</v>
          </cell>
          <cell r="B58">
            <v>45344</v>
          </cell>
          <cell r="C58">
            <v>33000</v>
          </cell>
        </row>
        <row r="59">
          <cell r="A59">
            <v>84026831</v>
          </cell>
          <cell r="B59">
            <v>45352</v>
          </cell>
          <cell r="C59">
            <v>43319</v>
          </cell>
        </row>
        <row r="60">
          <cell r="A60">
            <v>8000621077</v>
          </cell>
          <cell r="B60">
            <v>45352</v>
          </cell>
          <cell r="C60">
            <v>3075000</v>
          </cell>
        </row>
        <row r="61">
          <cell r="A61">
            <v>8000615901</v>
          </cell>
          <cell r="B61">
            <v>45345</v>
          </cell>
          <cell r="C61">
            <v>182130833</v>
          </cell>
        </row>
        <row r="62">
          <cell r="A62">
            <v>8000619180</v>
          </cell>
          <cell r="B62">
            <v>45350</v>
          </cell>
          <cell r="C62">
            <v>1160000</v>
          </cell>
        </row>
        <row r="63">
          <cell r="A63">
            <v>8000619183</v>
          </cell>
          <cell r="B63">
            <v>45350</v>
          </cell>
          <cell r="C63">
            <v>140000</v>
          </cell>
        </row>
        <row r="64">
          <cell r="A64">
            <v>8000617382</v>
          </cell>
          <cell r="B64">
            <v>45348</v>
          </cell>
          <cell r="C64">
            <v>1160000</v>
          </cell>
        </row>
        <row r="65">
          <cell r="A65">
            <v>8000617442</v>
          </cell>
          <cell r="B65">
            <v>45348</v>
          </cell>
          <cell r="C65">
            <v>1300000</v>
          </cell>
        </row>
        <row r="66">
          <cell r="A66">
            <v>8000622125</v>
          </cell>
          <cell r="B66">
            <v>45355</v>
          </cell>
          <cell r="C66">
            <v>650000</v>
          </cell>
        </row>
        <row r="67">
          <cell r="A67">
            <v>8000622480</v>
          </cell>
          <cell r="B67">
            <v>45355</v>
          </cell>
          <cell r="C67">
            <v>33000</v>
          </cell>
        </row>
        <row r="68">
          <cell r="A68">
            <v>8000620362</v>
          </cell>
          <cell r="B68">
            <v>45351</v>
          </cell>
          <cell r="C68">
            <v>1300000</v>
          </cell>
        </row>
        <row r="69">
          <cell r="A69">
            <v>8000621140</v>
          </cell>
          <cell r="B69">
            <v>45352</v>
          </cell>
          <cell r="C69">
            <v>650000</v>
          </cell>
        </row>
        <row r="70">
          <cell r="A70">
            <v>8000623180</v>
          </cell>
          <cell r="B70">
            <v>45356</v>
          </cell>
          <cell r="C70">
            <v>650000</v>
          </cell>
        </row>
        <row r="71">
          <cell r="A71">
            <v>8000623204</v>
          </cell>
          <cell r="B71">
            <v>45356</v>
          </cell>
          <cell r="C71">
            <v>1160000</v>
          </cell>
        </row>
        <row r="72">
          <cell r="A72">
            <v>8000623328</v>
          </cell>
          <cell r="B72">
            <v>45356</v>
          </cell>
          <cell r="C72">
            <v>140000</v>
          </cell>
        </row>
        <row r="73">
          <cell r="A73">
            <v>8000625185</v>
          </cell>
          <cell r="B73">
            <v>45358</v>
          </cell>
          <cell r="C73">
            <v>580000</v>
          </cell>
        </row>
        <row r="74">
          <cell r="A74">
            <v>8000625263</v>
          </cell>
          <cell r="B74">
            <v>45358</v>
          </cell>
          <cell r="C74">
            <v>140000</v>
          </cell>
        </row>
        <row r="75">
          <cell r="A75">
            <v>8000625299</v>
          </cell>
          <cell r="B75">
            <v>45358</v>
          </cell>
          <cell r="C75">
            <v>650000</v>
          </cell>
        </row>
        <row r="76">
          <cell r="A76">
            <v>8000625321</v>
          </cell>
          <cell r="B76">
            <v>45358</v>
          </cell>
          <cell r="C76">
            <v>650000</v>
          </cell>
        </row>
        <row r="77">
          <cell r="A77">
            <v>8000625329</v>
          </cell>
          <cell r="B77">
            <v>45358</v>
          </cell>
          <cell r="C77">
            <v>1300000</v>
          </cell>
        </row>
        <row r="78">
          <cell r="A78">
            <v>8000625346</v>
          </cell>
          <cell r="B78">
            <v>45358</v>
          </cell>
          <cell r="C78">
            <v>33000</v>
          </cell>
        </row>
        <row r="79">
          <cell r="A79">
            <v>8000622125</v>
          </cell>
          <cell r="B79">
            <v>45355</v>
          </cell>
          <cell r="C79">
            <v>650000</v>
          </cell>
        </row>
        <row r="80">
          <cell r="A80">
            <v>8000622480</v>
          </cell>
          <cell r="B80">
            <v>45355</v>
          </cell>
          <cell r="C80">
            <v>33000</v>
          </cell>
        </row>
        <row r="81">
          <cell r="A81">
            <v>8000624021</v>
          </cell>
          <cell r="B81">
            <v>45357</v>
          </cell>
          <cell r="C81">
            <v>650000</v>
          </cell>
        </row>
        <row r="82">
          <cell r="A82">
            <v>8000624048</v>
          </cell>
          <cell r="B82">
            <v>45357</v>
          </cell>
          <cell r="C82">
            <v>650000</v>
          </cell>
        </row>
        <row r="83">
          <cell r="A83">
            <v>8000624310</v>
          </cell>
          <cell r="B83">
            <v>45357</v>
          </cell>
          <cell r="C83">
            <v>1300000</v>
          </cell>
        </row>
        <row r="84">
          <cell r="A84">
            <v>8000624361</v>
          </cell>
          <cell r="B84">
            <v>45357</v>
          </cell>
          <cell r="C84">
            <v>650000</v>
          </cell>
        </row>
        <row r="85">
          <cell r="A85">
            <v>8000630070</v>
          </cell>
          <cell r="B85">
            <v>45365</v>
          </cell>
          <cell r="C85">
            <v>3647700</v>
          </cell>
        </row>
        <row r="86">
          <cell r="A86">
            <v>8000627314</v>
          </cell>
          <cell r="B86">
            <v>45362</v>
          </cell>
          <cell r="C86">
            <v>27500000</v>
          </cell>
        </row>
        <row r="87">
          <cell r="A87">
            <v>8000629829</v>
          </cell>
          <cell r="B87">
            <v>45365</v>
          </cell>
          <cell r="C87">
            <v>2937080</v>
          </cell>
        </row>
        <row r="88">
          <cell r="A88">
            <v>8000627281</v>
          </cell>
          <cell r="B88">
            <v>45362</v>
          </cell>
          <cell r="C88">
            <v>811821156</v>
          </cell>
        </row>
        <row r="89">
          <cell r="A89">
            <v>8000627309</v>
          </cell>
          <cell r="B89">
            <v>45362</v>
          </cell>
          <cell r="C89">
            <v>1484193383</v>
          </cell>
        </row>
        <row r="90">
          <cell r="A90">
            <v>8000630257</v>
          </cell>
          <cell r="B90">
            <v>45366</v>
          </cell>
          <cell r="C90">
            <v>1060352</v>
          </cell>
        </row>
        <row r="91">
          <cell r="A91">
            <v>8000630389</v>
          </cell>
          <cell r="B91">
            <v>45366</v>
          </cell>
          <cell r="C91">
            <v>600000</v>
          </cell>
        </row>
        <row r="92">
          <cell r="A92">
            <v>8000629757</v>
          </cell>
          <cell r="B92">
            <v>45365</v>
          </cell>
          <cell r="C92">
            <v>443000</v>
          </cell>
        </row>
        <row r="93">
          <cell r="A93">
            <v>8000628361</v>
          </cell>
          <cell r="B93">
            <v>45364</v>
          </cell>
          <cell r="C93">
            <v>1300000</v>
          </cell>
        </row>
        <row r="94">
          <cell r="A94">
            <v>8000629207</v>
          </cell>
          <cell r="B94">
            <v>45364</v>
          </cell>
          <cell r="C94">
            <v>650000</v>
          </cell>
        </row>
        <row r="95">
          <cell r="A95">
            <v>8000629208</v>
          </cell>
          <cell r="B95">
            <v>45364</v>
          </cell>
          <cell r="C95">
            <v>877802</v>
          </cell>
        </row>
        <row r="96">
          <cell r="A96">
            <v>8000629241</v>
          </cell>
          <cell r="B96">
            <v>45364</v>
          </cell>
          <cell r="C96">
            <v>422200</v>
          </cell>
        </row>
        <row r="97">
          <cell r="A97">
            <v>8000629242</v>
          </cell>
          <cell r="B97">
            <v>45364</v>
          </cell>
          <cell r="C97">
            <v>1300000</v>
          </cell>
        </row>
        <row r="98">
          <cell r="A98">
            <v>8000626836</v>
          </cell>
          <cell r="B98">
            <v>45362</v>
          </cell>
          <cell r="C98">
            <v>33000</v>
          </cell>
        </row>
        <row r="99">
          <cell r="A99">
            <v>8000627048</v>
          </cell>
          <cell r="B99">
            <v>45362</v>
          </cell>
          <cell r="C99">
            <v>1300000</v>
          </cell>
        </row>
        <row r="100">
          <cell r="A100">
            <v>8000627086</v>
          </cell>
          <cell r="B100">
            <v>45362</v>
          </cell>
          <cell r="C100">
            <v>1300000</v>
          </cell>
        </row>
        <row r="101">
          <cell r="A101">
            <v>8000627138</v>
          </cell>
          <cell r="B101">
            <v>45362</v>
          </cell>
          <cell r="C101">
            <v>1300000</v>
          </cell>
        </row>
        <row r="102">
          <cell r="A102">
            <v>8000630596</v>
          </cell>
          <cell r="B102">
            <v>45366</v>
          </cell>
          <cell r="C102">
            <v>1300000</v>
          </cell>
        </row>
        <row r="103">
          <cell r="A103">
            <v>8000636087</v>
          </cell>
          <cell r="B103" t="str">
            <v>21.03.2024</v>
          </cell>
          <cell r="C103">
            <v>1300000</v>
          </cell>
        </row>
        <row r="104">
          <cell r="A104">
            <v>8000636981</v>
          </cell>
          <cell r="B104" t="str">
            <v>22.03.2024</v>
          </cell>
          <cell r="C104">
            <v>337341093</v>
          </cell>
        </row>
        <row r="105">
          <cell r="A105">
            <v>8000637013</v>
          </cell>
          <cell r="B105" t="str">
            <v>22.03.2024</v>
          </cell>
          <cell r="C105">
            <v>449788124</v>
          </cell>
        </row>
        <row r="106">
          <cell r="A106">
            <v>8000636810</v>
          </cell>
          <cell r="B106" t="str">
            <v>22.03.2024</v>
          </cell>
          <cell r="C106">
            <v>580000</v>
          </cell>
        </row>
        <row r="107">
          <cell r="A107">
            <v>8000636824</v>
          </cell>
          <cell r="B107" t="str">
            <v>22.03.2024</v>
          </cell>
          <cell r="C107">
            <v>70000</v>
          </cell>
        </row>
        <row r="108">
          <cell r="A108">
            <v>8000637301</v>
          </cell>
          <cell r="B108" t="str">
            <v>22.03.2024</v>
          </cell>
          <cell r="C108">
            <v>1071026065</v>
          </cell>
        </row>
        <row r="109">
          <cell r="A109">
            <v>8000633472</v>
          </cell>
          <cell r="B109" t="str">
            <v>19.03.2024</v>
          </cell>
          <cell r="C109">
            <v>25699368</v>
          </cell>
        </row>
        <row r="110">
          <cell r="A110">
            <v>8000633473</v>
          </cell>
          <cell r="B110" t="str">
            <v>19.03.2024</v>
          </cell>
          <cell r="C110">
            <v>1591848231</v>
          </cell>
        </row>
        <row r="111">
          <cell r="A111">
            <v>8000635692</v>
          </cell>
          <cell r="B111" t="str">
            <v>21.03.2024</v>
          </cell>
          <cell r="C111">
            <v>281330</v>
          </cell>
        </row>
        <row r="112">
          <cell r="A112">
            <v>8000637337</v>
          </cell>
          <cell r="B112" t="str">
            <v>22.03.2024</v>
          </cell>
          <cell r="C112">
            <v>46026030</v>
          </cell>
        </row>
        <row r="113">
          <cell r="A113">
            <v>8000636431</v>
          </cell>
          <cell r="B113" t="str">
            <v>21.03.2024</v>
          </cell>
          <cell r="C113">
            <v>1300000</v>
          </cell>
        </row>
        <row r="114">
          <cell r="A114">
            <v>8000633657</v>
          </cell>
          <cell r="B114" t="str">
            <v>19.03.2024</v>
          </cell>
          <cell r="C114">
            <v>70000</v>
          </cell>
        </row>
        <row r="115">
          <cell r="A115">
            <v>8000633830</v>
          </cell>
          <cell r="B115" t="str">
            <v>19.03.2024</v>
          </cell>
          <cell r="C115">
            <v>1300000</v>
          </cell>
        </row>
        <row r="116">
          <cell r="A116">
            <v>8000643689</v>
          </cell>
          <cell r="B116">
            <v>45384</v>
          </cell>
          <cell r="C116">
            <v>1160000</v>
          </cell>
        </row>
        <row r="117">
          <cell r="A117">
            <v>8000647622</v>
          </cell>
          <cell r="B117">
            <v>45386</v>
          </cell>
          <cell r="C117">
            <v>152145082</v>
          </cell>
        </row>
        <row r="118">
          <cell r="A118">
            <v>8000642271</v>
          </cell>
          <cell r="B118">
            <v>45383</v>
          </cell>
          <cell r="C118">
            <v>1300000</v>
          </cell>
        </row>
        <row r="119">
          <cell r="A119">
            <v>8000642273</v>
          </cell>
          <cell r="B119">
            <v>45383</v>
          </cell>
          <cell r="C119">
            <v>580000</v>
          </cell>
        </row>
        <row r="120">
          <cell r="A120">
            <v>8000642365</v>
          </cell>
          <cell r="B120">
            <v>45383</v>
          </cell>
          <cell r="C120">
            <v>1300000</v>
          </cell>
        </row>
        <row r="121">
          <cell r="A121">
            <v>8000643278</v>
          </cell>
          <cell r="B121">
            <v>45384</v>
          </cell>
          <cell r="C121">
            <v>1300000</v>
          </cell>
        </row>
        <row r="122">
          <cell r="A122">
            <v>8000643541</v>
          </cell>
          <cell r="B122">
            <v>45384</v>
          </cell>
          <cell r="C122">
            <v>1300000</v>
          </cell>
        </row>
        <row r="123">
          <cell r="A123">
            <v>8000658341</v>
          </cell>
          <cell r="B123" t="str">
            <v>10.04.2024</v>
          </cell>
          <cell r="C123">
            <v>3647700</v>
          </cell>
        </row>
        <row r="124">
          <cell r="A124">
            <v>8000661034</v>
          </cell>
          <cell r="B124" t="str">
            <v>12.04.2024</v>
          </cell>
          <cell r="C124">
            <v>1056500</v>
          </cell>
        </row>
        <row r="125">
          <cell r="A125">
            <v>8000657285</v>
          </cell>
          <cell r="B125" t="str">
            <v>09.04.2024</v>
          </cell>
          <cell r="C125">
            <v>178498</v>
          </cell>
        </row>
        <row r="126">
          <cell r="A126">
            <v>8000654741</v>
          </cell>
          <cell r="B126" t="str">
            <v>08.04.2024</v>
          </cell>
          <cell r="C126">
            <v>921900</v>
          </cell>
        </row>
        <row r="127">
          <cell r="A127">
            <v>8000658763</v>
          </cell>
          <cell r="B127" t="str">
            <v>10.04.2024</v>
          </cell>
          <cell r="C127">
            <v>527925</v>
          </cell>
        </row>
        <row r="128">
          <cell r="A128">
            <v>8000653233</v>
          </cell>
          <cell r="B128" t="str">
            <v>08.04.2024</v>
          </cell>
          <cell r="C128">
            <v>1300000</v>
          </cell>
        </row>
        <row r="129">
          <cell r="A129">
            <v>8000653737</v>
          </cell>
          <cell r="B129" t="str">
            <v>08.04.2024</v>
          </cell>
          <cell r="C129">
            <v>1300000</v>
          </cell>
        </row>
        <row r="130">
          <cell r="A130">
            <v>8000654240</v>
          </cell>
          <cell r="B130" t="str">
            <v>08.04.2024</v>
          </cell>
          <cell r="C130">
            <v>1300000</v>
          </cell>
        </row>
        <row r="131">
          <cell r="A131">
            <v>8000659609</v>
          </cell>
          <cell r="B131" t="str">
            <v>10.04.2024</v>
          </cell>
          <cell r="C131">
            <v>1300000</v>
          </cell>
        </row>
        <row r="132">
          <cell r="A132">
            <v>8000659688</v>
          </cell>
          <cell r="B132" t="str">
            <v>10.04.2024</v>
          </cell>
          <cell r="C132">
            <v>1300000</v>
          </cell>
        </row>
        <row r="133">
          <cell r="A133">
            <v>8000661034</v>
          </cell>
          <cell r="B133">
            <v>45394</v>
          </cell>
          <cell r="C133">
            <v>1056500</v>
          </cell>
        </row>
        <row r="134">
          <cell r="A134">
            <v>8000663579</v>
          </cell>
          <cell r="B134">
            <v>45400</v>
          </cell>
          <cell r="C134">
            <v>348000</v>
          </cell>
        </row>
        <row r="135">
          <cell r="A135">
            <v>8000662438</v>
          </cell>
          <cell r="B135">
            <v>45398</v>
          </cell>
          <cell r="C135">
            <v>1260000</v>
          </cell>
        </row>
        <row r="136">
          <cell r="A136">
            <v>8000664085</v>
          </cell>
          <cell r="B136">
            <v>45401</v>
          </cell>
          <cell r="C136">
            <v>580000</v>
          </cell>
        </row>
        <row r="137">
          <cell r="A137">
            <v>8000662688</v>
          </cell>
          <cell r="B137">
            <v>45399</v>
          </cell>
          <cell r="C137">
            <v>650000</v>
          </cell>
        </row>
        <row r="138">
          <cell r="A138">
            <v>8000663155</v>
          </cell>
          <cell r="B138">
            <v>45399</v>
          </cell>
          <cell r="C138">
            <v>140000</v>
          </cell>
        </row>
        <row r="139">
          <cell r="A139">
            <v>8000663162</v>
          </cell>
          <cell r="B139">
            <v>45399</v>
          </cell>
          <cell r="C139">
            <v>1300000</v>
          </cell>
        </row>
        <row r="140">
          <cell r="A140">
            <v>8000663165</v>
          </cell>
          <cell r="B140">
            <v>45399</v>
          </cell>
          <cell r="C140">
            <v>1300000</v>
          </cell>
        </row>
        <row r="141">
          <cell r="A141">
            <v>8000662450</v>
          </cell>
          <cell r="B141">
            <v>45398</v>
          </cell>
          <cell r="C141">
            <v>1300000</v>
          </cell>
        </row>
        <row r="142">
          <cell r="A142">
            <v>8000662479</v>
          </cell>
          <cell r="B142">
            <v>45398</v>
          </cell>
          <cell r="C142">
            <v>1300000</v>
          </cell>
        </row>
        <row r="143">
          <cell r="A143">
            <v>8000662492</v>
          </cell>
          <cell r="B143">
            <v>45398</v>
          </cell>
          <cell r="C143">
            <v>1300000</v>
          </cell>
        </row>
        <row r="144">
          <cell r="A144">
            <v>8000662497</v>
          </cell>
          <cell r="B144">
            <v>45398</v>
          </cell>
          <cell r="C144">
            <v>1300000</v>
          </cell>
        </row>
        <row r="145">
          <cell r="A145">
            <v>8000663749</v>
          </cell>
          <cell r="B145">
            <v>45401</v>
          </cell>
          <cell r="C145">
            <v>190854111</v>
          </cell>
        </row>
        <row r="146">
          <cell r="A146">
            <v>8000662432</v>
          </cell>
          <cell r="B146">
            <v>45398</v>
          </cell>
          <cell r="C146">
            <v>1300000</v>
          </cell>
        </row>
        <row r="147">
          <cell r="A147">
            <v>8000664831</v>
          </cell>
          <cell r="B147" t="str">
            <v>23.04.2024</v>
          </cell>
          <cell r="C147">
            <v>6988790800</v>
          </cell>
        </row>
        <row r="148">
          <cell r="A148">
            <v>8000664201</v>
          </cell>
          <cell r="B148" t="str">
            <v>22.04.2024</v>
          </cell>
          <cell r="C148">
            <v>75380</v>
          </cell>
        </row>
        <row r="149">
          <cell r="A149">
            <v>8000664213</v>
          </cell>
          <cell r="B149" t="str">
            <v>22.04.2024</v>
          </cell>
          <cell r="C149">
            <v>33000</v>
          </cell>
        </row>
        <row r="150">
          <cell r="A150">
            <v>8000664439</v>
          </cell>
          <cell r="B150" t="str">
            <v>22.04.2024</v>
          </cell>
          <cell r="C150">
            <v>1300000</v>
          </cell>
        </row>
        <row r="151">
          <cell r="A151">
            <v>8000664449</v>
          </cell>
          <cell r="B151" t="str">
            <v>22.04.2024</v>
          </cell>
          <cell r="C151">
            <v>1300000</v>
          </cell>
        </row>
        <row r="152">
          <cell r="A152">
            <v>8000664457</v>
          </cell>
          <cell r="B152" t="str">
            <v>22.04.2024</v>
          </cell>
          <cell r="C152">
            <v>1300000</v>
          </cell>
        </row>
        <row r="153">
          <cell r="A153">
            <v>8000664476</v>
          </cell>
          <cell r="B153" t="str">
            <v>22.04.2024</v>
          </cell>
          <cell r="C153">
            <v>500000</v>
          </cell>
        </row>
        <row r="154">
          <cell r="A154">
            <v>8000668207</v>
          </cell>
          <cell r="B154" t="str">
            <v>02.05.2024</v>
          </cell>
          <cell r="C154">
            <v>325000</v>
          </cell>
        </row>
        <row r="155">
          <cell r="A155">
            <v>8000666832</v>
          </cell>
          <cell r="B155" t="str">
            <v>29.04.2024</v>
          </cell>
          <cell r="C155">
            <v>1300000</v>
          </cell>
        </row>
        <row r="156">
          <cell r="A156">
            <v>8000666833</v>
          </cell>
          <cell r="B156" t="str">
            <v>29.04.2024</v>
          </cell>
          <cell r="C156">
            <v>150000</v>
          </cell>
        </row>
        <row r="157">
          <cell r="A157">
            <v>8000667340</v>
          </cell>
          <cell r="B157" t="str">
            <v>30.04.2024</v>
          </cell>
          <cell r="C157">
            <v>1300000</v>
          </cell>
        </row>
        <row r="158">
          <cell r="A158">
            <v>8000667343</v>
          </cell>
          <cell r="B158" t="str">
            <v>30.04.2024</v>
          </cell>
          <cell r="C158">
            <v>650000</v>
          </cell>
        </row>
        <row r="159">
          <cell r="A159">
            <v>8000667391</v>
          </cell>
          <cell r="B159" t="str">
            <v>30.04.2024</v>
          </cell>
          <cell r="C159">
            <v>1300000</v>
          </cell>
        </row>
        <row r="160">
          <cell r="A160">
            <v>8000672339</v>
          </cell>
          <cell r="B160" t="str">
            <v>15.05.2024</v>
          </cell>
          <cell r="C160">
            <v>33000</v>
          </cell>
        </row>
        <row r="161">
          <cell r="A161">
            <v>8000673552</v>
          </cell>
          <cell r="B161" t="str">
            <v>17.05.2024</v>
          </cell>
          <cell r="C161">
            <v>1056500</v>
          </cell>
        </row>
        <row r="162">
          <cell r="A162">
            <v>84029517</v>
          </cell>
          <cell r="B162" t="str">
            <v>15.05.2024</v>
          </cell>
          <cell r="C162">
            <v>140321316</v>
          </cell>
        </row>
        <row r="163">
          <cell r="A163">
            <v>8000673861</v>
          </cell>
          <cell r="B163" t="str">
            <v>17.05.2024</v>
          </cell>
          <cell r="C163">
            <v>1060352</v>
          </cell>
        </row>
        <row r="164">
          <cell r="A164">
            <v>8000672195</v>
          </cell>
          <cell r="B164" t="str">
            <v>14.05.2024</v>
          </cell>
          <cell r="C164">
            <v>650000</v>
          </cell>
        </row>
        <row r="165">
          <cell r="A165">
            <v>8000672340</v>
          </cell>
          <cell r="B165" t="str">
            <v>15.05.2024</v>
          </cell>
          <cell r="C165">
            <v>70000</v>
          </cell>
        </row>
        <row r="166">
          <cell r="A166">
            <v>8000672439</v>
          </cell>
          <cell r="B166" t="str">
            <v>16.05.2024</v>
          </cell>
          <cell r="C166">
            <v>1300000</v>
          </cell>
        </row>
        <row r="167">
          <cell r="A167">
            <v>8000672441</v>
          </cell>
          <cell r="B167" t="str">
            <v>16.05.2024</v>
          </cell>
          <cell r="C167">
            <v>1300000</v>
          </cell>
        </row>
        <row r="168">
          <cell r="A168">
            <v>8000672539</v>
          </cell>
          <cell r="B168" t="str">
            <v>16.05.2024</v>
          </cell>
          <cell r="C168">
            <v>1300000</v>
          </cell>
        </row>
        <row r="169">
          <cell r="A169">
            <v>8000672580</v>
          </cell>
          <cell r="B169" t="str">
            <v>16.05.2024</v>
          </cell>
          <cell r="C169">
            <v>1300000</v>
          </cell>
        </row>
        <row r="170">
          <cell r="A170">
            <v>8000672642</v>
          </cell>
          <cell r="B170" t="str">
            <v>16.05.2024</v>
          </cell>
          <cell r="C170">
            <v>650000</v>
          </cell>
        </row>
        <row r="171">
          <cell r="A171">
            <v>8000672649</v>
          </cell>
          <cell r="B171" t="str">
            <v>16.05.2024</v>
          </cell>
          <cell r="C171">
            <v>1300000</v>
          </cell>
        </row>
        <row r="172">
          <cell r="A172">
            <v>8000672662</v>
          </cell>
          <cell r="B172" t="str">
            <v>16.05.2024</v>
          </cell>
          <cell r="C172">
            <v>1300000</v>
          </cell>
        </row>
        <row r="173">
          <cell r="A173">
            <v>8000673251</v>
          </cell>
          <cell r="B173" t="str">
            <v>17.05.2024</v>
          </cell>
          <cell r="C173">
            <v>1300000</v>
          </cell>
        </row>
        <row r="174">
          <cell r="A174">
            <v>8000673275</v>
          </cell>
          <cell r="B174" t="str">
            <v>17.05.2024</v>
          </cell>
          <cell r="C174">
            <v>1300000</v>
          </cell>
        </row>
        <row r="175">
          <cell r="A175">
            <v>8000673276</v>
          </cell>
          <cell r="B175" t="str">
            <v>17.05.2024</v>
          </cell>
          <cell r="C175">
            <v>650000</v>
          </cell>
        </row>
        <row r="176">
          <cell r="A176">
            <v>8000673280</v>
          </cell>
          <cell r="B176" t="str">
            <v>17.05.2024</v>
          </cell>
          <cell r="C176">
            <v>650000</v>
          </cell>
        </row>
        <row r="177">
          <cell r="A177">
            <v>8000673281</v>
          </cell>
          <cell r="B177" t="str">
            <v>17.05.2024</v>
          </cell>
          <cell r="C177">
            <v>1300000</v>
          </cell>
        </row>
        <row r="178">
          <cell r="A178">
            <v>8000673286</v>
          </cell>
          <cell r="B178" t="str">
            <v>17.05.2024</v>
          </cell>
          <cell r="C178">
            <v>1300000</v>
          </cell>
        </row>
        <row r="179">
          <cell r="A179">
            <v>8000674552</v>
          </cell>
          <cell r="B179" t="str">
            <v>22.05.2024</v>
          </cell>
          <cell r="C179">
            <v>4659193866</v>
          </cell>
        </row>
        <row r="180">
          <cell r="A180">
            <v>8000674311</v>
          </cell>
          <cell r="B180" t="str">
            <v>20.05.2024</v>
          </cell>
          <cell r="C180">
            <v>3900600</v>
          </cell>
        </row>
        <row r="181">
          <cell r="A181">
            <v>8000674298</v>
          </cell>
          <cell r="B181" t="str">
            <v>20.05.2024</v>
          </cell>
          <cell r="C181">
            <v>3075000</v>
          </cell>
        </row>
        <row r="182">
          <cell r="A182">
            <v>8000674238</v>
          </cell>
          <cell r="B182" t="str">
            <v>20.05.2024</v>
          </cell>
          <cell r="C182">
            <v>198172759</v>
          </cell>
        </row>
        <row r="183">
          <cell r="A183">
            <v>8000674027</v>
          </cell>
          <cell r="B183" t="str">
            <v>20.05.2024</v>
          </cell>
          <cell r="C183">
            <v>1300000</v>
          </cell>
        </row>
        <row r="184">
          <cell r="A184">
            <v>8000674195</v>
          </cell>
          <cell r="B184" t="str">
            <v>20.05.2024</v>
          </cell>
          <cell r="C184">
            <v>1300000</v>
          </cell>
        </row>
        <row r="185">
          <cell r="A185">
            <v>8000674247</v>
          </cell>
          <cell r="B185" t="str">
            <v>20.05.2024</v>
          </cell>
          <cell r="C185">
            <v>1160000</v>
          </cell>
        </row>
        <row r="186">
          <cell r="A186">
            <v>8000673947</v>
          </cell>
          <cell r="B186" t="str">
            <v>20.05.2024</v>
          </cell>
          <cell r="C186">
            <v>198172759</v>
          </cell>
        </row>
        <row r="187">
          <cell r="A187">
            <v>8000674283</v>
          </cell>
          <cell r="B187" t="str">
            <v>20.05.2024</v>
          </cell>
          <cell r="C187">
            <v>459954825</v>
          </cell>
        </row>
        <row r="188">
          <cell r="A188">
            <v>8000676877</v>
          </cell>
          <cell r="B188" t="str">
            <v>29.05.2024</v>
          </cell>
          <cell r="C188">
            <v>497350</v>
          </cell>
        </row>
        <row r="189">
          <cell r="A189">
            <v>8000678327</v>
          </cell>
          <cell r="B189" t="str">
            <v>30.05.2024</v>
          </cell>
          <cell r="C189">
            <v>390000</v>
          </cell>
        </row>
        <row r="190">
          <cell r="A190">
            <v>8000677748</v>
          </cell>
          <cell r="B190" t="str">
            <v>30.05.2024</v>
          </cell>
          <cell r="C190">
            <v>8700</v>
          </cell>
        </row>
        <row r="191">
          <cell r="A191">
            <v>84030103</v>
          </cell>
          <cell r="B191" t="str">
            <v>29.05.2024</v>
          </cell>
          <cell r="C191">
            <v>89703</v>
          </cell>
        </row>
        <row r="192">
          <cell r="A192">
            <v>8000676884</v>
          </cell>
          <cell r="B192" t="str">
            <v>29.05.2024</v>
          </cell>
          <cell r="C192">
            <v>600000</v>
          </cell>
        </row>
        <row r="193">
          <cell r="A193">
            <v>8000676451</v>
          </cell>
          <cell r="B193" t="str">
            <v>27.05.2024</v>
          </cell>
          <cell r="C193">
            <v>892908617</v>
          </cell>
        </row>
        <row r="194">
          <cell r="A194">
            <v>8000676486</v>
          </cell>
          <cell r="B194" t="str">
            <v>27.05.2024</v>
          </cell>
          <cell r="C194">
            <v>604455250</v>
          </cell>
        </row>
        <row r="195">
          <cell r="A195">
            <v>8000678614</v>
          </cell>
          <cell r="B195" t="str">
            <v>31.05.2024</v>
          </cell>
          <cell r="C195">
            <v>1300000</v>
          </cell>
        </row>
        <row r="196">
          <cell r="A196">
            <v>8000678626</v>
          </cell>
          <cell r="B196" t="str">
            <v>31.05.2024</v>
          </cell>
          <cell r="C196">
            <v>650000</v>
          </cell>
        </row>
        <row r="197">
          <cell r="A197">
            <v>8000678677</v>
          </cell>
          <cell r="B197" t="str">
            <v>31.05.2024</v>
          </cell>
          <cell r="C197">
            <v>1300000</v>
          </cell>
        </row>
        <row r="198">
          <cell r="A198">
            <v>8000676630</v>
          </cell>
          <cell r="B198" t="str">
            <v>28.05.2024</v>
          </cell>
          <cell r="C198">
            <v>971187063</v>
          </cell>
        </row>
        <row r="199">
          <cell r="A199">
            <v>8000676688</v>
          </cell>
          <cell r="B199" t="str">
            <v>28.05.2024</v>
          </cell>
          <cell r="C199">
            <v>117222278</v>
          </cell>
        </row>
        <row r="200">
          <cell r="A200">
            <v>8000676894</v>
          </cell>
          <cell r="B200" t="str">
            <v>29.05.2024</v>
          </cell>
          <cell r="C200">
            <v>1300000</v>
          </cell>
        </row>
        <row r="201">
          <cell r="A201">
            <v>8000677168</v>
          </cell>
          <cell r="B201" t="str">
            <v>29.05.2024</v>
          </cell>
          <cell r="C201">
            <v>140000</v>
          </cell>
        </row>
        <row r="202">
          <cell r="A202">
            <v>8000677347</v>
          </cell>
          <cell r="B202" t="str">
            <v>29.05.2024</v>
          </cell>
          <cell r="C202">
            <v>70000</v>
          </cell>
        </row>
        <row r="203">
          <cell r="A203">
            <v>8000677464</v>
          </cell>
          <cell r="B203" t="str">
            <v>29.05.2024</v>
          </cell>
          <cell r="C203">
            <v>1300000</v>
          </cell>
        </row>
        <row r="204">
          <cell r="A204">
            <v>8000677523</v>
          </cell>
          <cell r="B204" t="str">
            <v>29.05.2024</v>
          </cell>
          <cell r="C204">
            <v>1300000</v>
          </cell>
        </row>
        <row r="205">
          <cell r="A205">
            <v>8000676754</v>
          </cell>
          <cell r="B205" t="str">
            <v>28.05.2024</v>
          </cell>
          <cell r="C205">
            <v>650000</v>
          </cell>
        </row>
        <row r="206">
          <cell r="A206">
            <v>8000679235</v>
          </cell>
          <cell r="B206" t="str">
            <v>05.06.2024</v>
          </cell>
          <cell r="C206">
            <v>430452324</v>
          </cell>
        </row>
        <row r="207">
          <cell r="A207">
            <v>8000679838</v>
          </cell>
          <cell r="B207" t="str">
            <v>05.06.2024</v>
          </cell>
          <cell r="C207">
            <v>124832141</v>
          </cell>
        </row>
        <row r="208">
          <cell r="A208">
            <v>8000679017</v>
          </cell>
          <cell r="B208" t="str">
            <v>04.06.2024</v>
          </cell>
          <cell r="C208">
            <v>1300000</v>
          </cell>
        </row>
        <row r="209">
          <cell r="A209">
            <v>8000679020</v>
          </cell>
          <cell r="B209" t="str">
            <v>04.06.2024</v>
          </cell>
          <cell r="C209">
            <v>1300000</v>
          </cell>
        </row>
        <row r="210">
          <cell r="A210">
            <v>8000679079</v>
          </cell>
          <cell r="B210" t="str">
            <v>04.06.2024</v>
          </cell>
          <cell r="C210">
            <v>1300000</v>
          </cell>
        </row>
        <row r="211">
          <cell r="A211">
            <v>8000679099</v>
          </cell>
          <cell r="B211" t="str">
            <v>04.06.2024</v>
          </cell>
          <cell r="C211">
            <v>70000</v>
          </cell>
        </row>
        <row r="212">
          <cell r="A212">
            <v>8000681584</v>
          </cell>
          <cell r="B212" t="str">
            <v>11.06.2024</v>
          </cell>
          <cell r="C212">
            <v>650000</v>
          </cell>
        </row>
        <row r="213">
          <cell r="A213">
            <v>8000681595</v>
          </cell>
          <cell r="B213" t="str">
            <v>11.06.2024</v>
          </cell>
          <cell r="C213">
            <v>1300000</v>
          </cell>
        </row>
        <row r="214">
          <cell r="A214">
            <v>8000681685</v>
          </cell>
          <cell r="B214" t="str">
            <v>11.06.2024</v>
          </cell>
          <cell r="C214">
            <v>238037042</v>
          </cell>
        </row>
        <row r="215">
          <cell r="A215">
            <v>8000681962</v>
          </cell>
          <cell r="B215" t="str">
            <v>11.06.2024</v>
          </cell>
          <cell r="C215">
            <v>25263315</v>
          </cell>
        </row>
        <row r="216">
          <cell r="A216">
            <v>8000682895</v>
          </cell>
          <cell r="B216" t="str">
            <v>12.06.2024</v>
          </cell>
          <cell r="C216">
            <v>64458645</v>
          </cell>
        </row>
        <row r="217">
          <cell r="A217">
            <v>8000683386</v>
          </cell>
          <cell r="B217" t="str">
            <v>12.06.2024</v>
          </cell>
          <cell r="C217">
            <v>497350</v>
          </cell>
        </row>
        <row r="218">
          <cell r="A218">
            <v>8000684242</v>
          </cell>
          <cell r="B218" t="str">
            <v>13.06.2024</v>
          </cell>
          <cell r="C218">
            <v>650000</v>
          </cell>
        </row>
        <row r="219">
          <cell r="A219">
            <v>8000683905</v>
          </cell>
          <cell r="B219" t="str">
            <v>13.06.2024</v>
          </cell>
          <cell r="C219">
            <v>1192879040</v>
          </cell>
        </row>
        <row r="220">
          <cell r="A220">
            <v>8000683912</v>
          </cell>
          <cell r="B220" t="str">
            <v>13.06.2024</v>
          </cell>
          <cell r="C220">
            <v>555851254</v>
          </cell>
        </row>
        <row r="221">
          <cell r="A221">
            <v>8000684549</v>
          </cell>
          <cell r="B221" t="str">
            <v>14.06.2024</v>
          </cell>
          <cell r="C221">
            <v>129384496</v>
          </cell>
        </row>
        <row r="222">
          <cell r="A222">
            <v>8000682895</v>
          </cell>
          <cell r="B222" t="str">
            <v>12.06.2024</v>
          </cell>
          <cell r="C222">
            <v>64458645</v>
          </cell>
        </row>
        <row r="223">
          <cell r="A223">
            <v>8000684267</v>
          </cell>
          <cell r="B223" t="str">
            <v>13.06.2024</v>
          </cell>
          <cell r="C223">
            <v>249210527</v>
          </cell>
        </row>
        <row r="224">
          <cell r="A224">
            <v>8000683995</v>
          </cell>
          <cell r="B224" t="str">
            <v>13.06.2024</v>
          </cell>
          <cell r="C224">
            <v>1950000</v>
          </cell>
        </row>
        <row r="225">
          <cell r="A225">
            <v>8000684118</v>
          </cell>
          <cell r="B225" t="str">
            <v>13.06.2024</v>
          </cell>
          <cell r="C225">
            <v>1300000</v>
          </cell>
        </row>
        <row r="226">
          <cell r="A226">
            <v>8000684552</v>
          </cell>
          <cell r="B226" t="str">
            <v>14.06.2024</v>
          </cell>
          <cell r="C226">
            <v>1300000</v>
          </cell>
        </row>
        <row r="227">
          <cell r="A227">
            <v>8000684566</v>
          </cell>
          <cell r="B227" t="str">
            <v>14.06.2024</v>
          </cell>
          <cell r="C227">
            <v>650000</v>
          </cell>
        </row>
        <row r="229">
          <cell r="A229">
            <v>8000686787</v>
          </cell>
          <cell r="B229" t="str">
            <v>20.06.2024</v>
          </cell>
          <cell r="C229">
            <v>1500000</v>
          </cell>
        </row>
        <row r="230">
          <cell r="A230">
            <v>8000686694</v>
          </cell>
          <cell r="B230" t="str">
            <v>20.06.2024</v>
          </cell>
          <cell r="C230">
            <v>192129005</v>
          </cell>
        </row>
        <row r="231">
          <cell r="A231">
            <v>8000686704</v>
          </cell>
          <cell r="B231" t="str">
            <v>20.06.2024</v>
          </cell>
          <cell r="C231">
            <v>190254590</v>
          </cell>
        </row>
        <row r="232">
          <cell r="A232">
            <v>8000686558</v>
          </cell>
          <cell r="B232" t="str">
            <v>20.06.2024</v>
          </cell>
          <cell r="C232">
            <v>27447277</v>
          </cell>
        </row>
        <row r="233">
          <cell r="A233">
            <v>8000685133</v>
          </cell>
          <cell r="B233" t="str">
            <v>17.06.2024</v>
          </cell>
          <cell r="C233">
            <v>1300000</v>
          </cell>
        </row>
        <row r="234">
          <cell r="A234">
            <v>8000687953</v>
          </cell>
          <cell r="B234" t="str">
            <v>24.06.2024</v>
          </cell>
          <cell r="C234">
            <v>843900</v>
          </cell>
        </row>
        <row r="235">
          <cell r="A235">
            <v>8000691074</v>
          </cell>
          <cell r="B235" t="str">
            <v>05.07.2024</v>
          </cell>
          <cell r="C235">
            <v>1060352</v>
          </cell>
        </row>
        <row r="236">
          <cell r="A236">
            <v>84030843</v>
          </cell>
          <cell r="B236" t="str">
            <v>04.07.2024</v>
          </cell>
          <cell r="C236">
            <v>280188308</v>
          </cell>
        </row>
        <row r="237">
          <cell r="A237">
            <v>8000690669</v>
          </cell>
          <cell r="B237" t="str">
            <v>04.07.2024</v>
          </cell>
          <cell r="C237">
            <v>34857741</v>
          </cell>
        </row>
        <row r="238">
          <cell r="A238">
            <v>8000690711</v>
          </cell>
          <cell r="B238" t="str">
            <v>04.07.2024</v>
          </cell>
          <cell r="C238">
            <v>1300000</v>
          </cell>
        </row>
        <row r="239">
          <cell r="A239">
            <v>8000690712</v>
          </cell>
          <cell r="B239" t="str">
            <v>04.07.2024</v>
          </cell>
          <cell r="C239">
            <v>1300000</v>
          </cell>
        </row>
        <row r="240">
          <cell r="A240">
            <v>8000688219</v>
          </cell>
          <cell r="B240" t="str">
            <v>25.06.2024</v>
          </cell>
          <cell r="C240">
            <v>1300000</v>
          </cell>
        </row>
        <row r="241">
          <cell r="A241">
            <v>8000688227</v>
          </cell>
          <cell r="B241" t="str">
            <v>25.06.2024</v>
          </cell>
          <cell r="C241">
            <v>650000</v>
          </cell>
        </row>
        <row r="242">
          <cell r="A242">
            <v>8000688317</v>
          </cell>
          <cell r="B242" t="str">
            <v>25.06.2024</v>
          </cell>
          <cell r="C242">
            <v>1300000</v>
          </cell>
        </row>
        <row r="243">
          <cell r="A243">
            <v>8000688320</v>
          </cell>
          <cell r="B243" t="str">
            <v>25.06.2024</v>
          </cell>
          <cell r="C243">
            <v>650000</v>
          </cell>
        </row>
        <row r="244">
          <cell r="A244">
            <v>8000688338</v>
          </cell>
          <cell r="B244" t="str">
            <v>25.06.2024</v>
          </cell>
          <cell r="C244">
            <v>650000</v>
          </cell>
        </row>
        <row r="245">
          <cell r="A245">
            <v>8000689033</v>
          </cell>
          <cell r="B245" t="str">
            <v>26.06.2024</v>
          </cell>
          <cell r="C245">
            <v>650000</v>
          </cell>
        </row>
        <row r="246">
          <cell r="A246">
            <v>8000690891</v>
          </cell>
          <cell r="B246" t="str">
            <v>05.07.2024</v>
          </cell>
          <cell r="C246">
            <v>1300000</v>
          </cell>
        </row>
        <row r="247">
          <cell r="A247">
            <v>8000690902</v>
          </cell>
          <cell r="B247" t="str">
            <v>05.07.2024</v>
          </cell>
          <cell r="C247">
            <v>1360000</v>
          </cell>
        </row>
        <row r="248">
          <cell r="A248">
            <v>8000689298</v>
          </cell>
          <cell r="B248" t="str">
            <v>27.06.2024</v>
          </cell>
          <cell r="C248">
            <v>650000</v>
          </cell>
        </row>
        <row r="249">
          <cell r="A249">
            <v>8000691073</v>
          </cell>
          <cell r="B249" t="str">
            <v>05.07.2024</v>
          </cell>
          <cell r="C249">
            <v>390000</v>
          </cell>
        </row>
        <row r="250">
          <cell r="A250">
            <v>8000691346</v>
          </cell>
          <cell r="B250" t="str">
            <v>08.07.2024</v>
          </cell>
          <cell r="C250">
            <v>348000</v>
          </cell>
        </row>
        <row r="251">
          <cell r="A251">
            <v>8000694000</v>
          </cell>
          <cell r="B251" t="str">
            <v>12.07.2024</v>
          </cell>
          <cell r="C251">
            <v>1367300</v>
          </cell>
        </row>
        <row r="252">
          <cell r="A252">
            <v>8000694001</v>
          </cell>
          <cell r="B252" t="str">
            <v>12.07.2024</v>
          </cell>
          <cell r="C252">
            <v>450000</v>
          </cell>
        </row>
        <row r="253">
          <cell r="A253">
            <v>8000691836</v>
          </cell>
          <cell r="B253" t="str">
            <v>09.07.2024</v>
          </cell>
          <cell r="C253">
            <v>68524533</v>
          </cell>
        </row>
        <row r="254">
          <cell r="A254">
            <v>8000692555</v>
          </cell>
          <cell r="B254" t="str">
            <v>10.07.2024</v>
          </cell>
          <cell r="C254">
            <v>111721168</v>
          </cell>
        </row>
        <row r="255">
          <cell r="A255">
            <v>8000693689</v>
          </cell>
          <cell r="B255" t="str">
            <v>12.07.2024</v>
          </cell>
          <cell r="C255">
            <v>227444782</v>
          </cell>
        </row>
        <row r="256">
          <cell r="A256">
            <v>84031239</v>
          </cell>
          <cell r="B256" t="str">
            <v>16.07.2024</v>
          </cell>
          <cell r="C256">
            <v>38957</v>
          </cell>
        </row>
        <row r="257">
          <cell r="A257">
            <v>84031240</v>
          </cell>
          <cell r="B257" t="str">
            <v>16.07.2024</v>
          </cell>
          <cell r="C257">
            <v>9985</v>
          </cell>
        </row>
        <row r="258">
          <cell r="A258">
            <v>8000696467</v>
          </cell>
          <cell r="B258" t="str">
            <v>18.07.2024</v>
          </cell>
          <cell r="C258">
            <v>8595605</v>
          </cell>
        </row>
        <row r="259">
          <cell r="A259">
            <v>8000695946</v>
          </cell>
          <cell r="B259" t="str">
            <v>17.07.2024</v>
          </cell>
          <cell r="C259">
            <v>390000</v>
          </cell>
        </row>
        <row r="260">
          <cell r="A260">
            <v>8000694443</v>
          </cell>
          <cell r="B260" t="str">
            <v>15.07.2024</v>
          </cell>
          <cell r="C260">
            <v>176897705</v>
          </cell>
        </row>
        <row r="261">
          <cell r="A261">
            <v>8000694492</v>
          </cell>
          <cell r="B261" t="str">
            <v>15.07.2024</v>
          </cell>
          <cell r="C261">
            <v>1430909907</v>
          </cell>
        </row>
        <row r="262">
          <cell r="A262">
            <v>8000694735</v>
          </cell>
          <cell r="B262" t="str">
            <v>15.07.2024</v>
          </cell>
          <cell r="C262">
            <v>798873427</v>
          </cell>
        </row>
        <row r="263">
          <cell r="A263">
            <v>8000696979</v>
          </cell>
          <cell r="B263" t="str">
            <v>19.07.2024</v>
          </cell>
          <cell r="C263">
            <v>1300000</v>
          </cell>
        </row>
        <row r="264">
          <cell r="A264">
            <v>8000696996</v>
          </cell>
          <cell r="B264" t="str">
            <v>19.07.2024</v>
          </cell>
          <cell r="C264">
            <v>1360000</v>
          </cell>
        </row>
        <row r="265">
          <cell r="A265">
            <v>8000697035</v>
          </cell>
          <cell r="B265" t="str">
            <v>19.07.2024</v>
          </cell>
          <cell r="C265">
            <v>650000</v>
          </cell>
        </row>
        <row r="266">
          <cell r="A266">
            <v>8000697050</v>
          </cell>
          <cell r="B266" t="str">
            <v>19.07.2024</v>
          </cell>
          <cell r="C266">
            <v>1300000</v>
          </cell>
        </row>
        <row r="267">
          <cell r="A267">
            <v>8000697053</v>
          </cell>
          <cell r="B267" t="str">
            <v>19.07.2024</v>
          </cell>
          <cell r="C267">
            <v>1360000</v>
          </cell>
        </row>
        <row r="268">
          <cell r="A268">
            <v>8000699594</v>
          </cell>
          <cell r="B268" t="str">
            <v>25.07.2024</v>
          </cell>
          <cell r="C268">
            <v>450000</v>
          </cell>
        </row>
        <row r="269">
          <cell r="A269">
            <v>8000699490</v>
          </cell>
          <cell r="B269" t="str">
            <v>25.07.2024</v>
          </cell>
          <cell r="C269">
            <v>1300000</v>
          </cell>
        </row>
        <row r="270">
          <cell r="A270">
            <v>8000699509</v>
          </cell>
          <cell r="B270" t="str">
            <v>25.07.2024</v>
          </cell>
          <cell r="C270">
            <v>650000</v>
          </cell>
        </row>
        <row r="271">
          <cell r="A271">
            <v>8000699511</v>
          </cell>
          <cell r="B271" t="str">
            <v>25.07.2024</v>
          </cell>
          <cell r="C271">
            <v>650000</v>
          </cell>
        </row>
        <row r="272">
          <cell r="A272">
            <v>8000698067</v>
          </cell>
          <cell r="B272" t="str">
            <v>23.07.2024</v>
          </cell>
          <cell r="C272">
            <v>650000</v>
          </cell>
        </row>
        <row r="273">
          <cell r="A273">
            <v>8000698339</v>
          </cell>
          <cell r="B273" t="str">
            <v>23.07.2024</v>
          </cell>
          <cell r="C273">
            <v>650000</v>
          </cell>
        </row>
        <row r="274">
          <cell r="A274">
            <v>8000698367</v>
          </cell>
          <cell r="B274" t="str">
            <v>23.07.2024</v>
          </cell>
          <cell r="C274">
            <v>1300000</v>
          </cell>
        </row>
        <row r="275">
          <cell r="A275">
            <v>8000698408</v>
          </cell>
          <cell r="B275" t="str">
            <v>23.07.2024</v>
          </cell>
          <cell r="C275">
            <v>1300000</v>
          </cell>
        </row>
        <row r="276">
          <cell r="A276">
            <v>8000698517</v>
          </cell>
          <cell r="B276" t="str">
            <v>23.07.2024</v>
          </cell>
          <cell r="C276">
            <v>1300000</v>
          </cell>
        </row>
        <row r="277">
          <cell r="A277">
            <v>8000697763</v>
          </cell>
          <cell r="B277" t="str">
            <v>22.07.2024</v>
          </cell>
          <cell r="C277">
            <v>430452324</v>
          </cell>
        </row>
        <row r="278">
          <cell r="A278">
            <v>8000698747</v>
          </cell>
          <cell r="B278" t="str">
            <v>24.07.2024</v>
          </cell>
          <cell r="C278">
            <v>101658524</v>
          </cell>
        </row>
        <row r="279">
          <cell r="A279">
            <v>8000702025</v>
          </cell>
          <cell r="B279" t="str">
            <v>30.07.2024</v>
          </cell>
          <cell r="C279">
            <v>35519132</v>
          </cell>
        </row>
        <row r="280">
          <cell r="A280">
            <v>8000703568</v>
          </cell>
          <cell r="B280" t="str">
            <v>01.08.2024</v>
          </cell>
          <cell r="C280">
            <v>3471066</v>
          </cell>
        </row>
        <row r="281">
          <cell r="A281">
            <v>8000701999</v>
          </cell>
          <cell r="B281" t="str">
            <v>30.07.2024</v>
          </cell>
          <cell r="C281">
            <v>8190000</v>
          </cell>
        </row>
        <row r="282">
          <cell r="A282">
            <v>8000703012</v>
          </cell>
          <cell r="B282" t="str">
            <v>31.07.2024</v>
          </cell>
          <cell r="C282">
            <v>1300000</v>
          </cell>
        </row>
        <row r="283">
          <cell r="A283">
            <v>8000703032</v>
          </cell>
          <cell r="B283" t="str">
            <v>31.07.2024</v>
          </cell>
          <cell r="C283">
            <v>650000</v>
          </cell>
        </row>
        <row r="284">
          <cell r="A284">
            <v>8000703372</v>
          </cell>
          <cell r="B284" t="str">
            <v>01.08.2024</v>
          </cell>
          <cell r="C284">
            <v>650000</v>
          </cell>
        </row>
        <row r="285">
          <cell r="A285">
            <v>8000703411</v>
          </cell>
          <cell r="B285" t="str">
            <v>01.08.2024</v>
          </cell>
          <cell r="C285">
            <v>1300000</v>
          </cell>
        </row>
        <row r="286">
          <cell r="A286">
            <v>8000703412</v>
          </cell>
          <cell r="B286" t="str">
            <v>01.08.2024</v>
          </cell>
          <cell r="C286">
            <v>1300000</v>
          </cell>
        </row>
        <row r="287">
          <cell r="A287">
            <v>8000703567</v>
          </cell>
          <cell r="B287" t="str">
            <v>01.08.2024</v>
          </cell>
          <cell r="C287">
            <v>1300000</v>
          </cell>
        </row>
        <row r="288">
          <cell r="A288">
            <v>8000703569</v>
          </cell>
          <cell r="B288" t="str">
            <v>01.08.2024</v>
          </cell>
          <cell r="C288">
            <v>650000</v>
          </cell>
        </row>
        <row r="289">
          <cell r="A289">
            <v>8000703570</v>
          </cell>
          <cell r="B289" t="str">
            <v>01.08.2024</v>
          </cell>
          <cell r="C289">
            <v>70000</v>
          </cell>
        </row>
        <row r="290">
          <cell r="A290">
            <v>8000705058</v>
          </cell>
          <cell r="B290">
            <v>45510</v>
          </cell>
          <cell r="C290">
            <v>800000</v>
          </cell>
        </row>
        <row r="291">
          <cell r="A291">
            <v>8000710958</v>
          </cell>
          <cell r="B291">
            <v>45524</v>
          </cell>
          <cell r="C291">
            <v>40000000</v>
          </cell>
        </row>
        <row r="292">
          <cell r="A292">
            <v>8000708400</v>
          </cell>
          <cell r="B292">
            <v>45519</v>
          </cell>
          <cell r="C292">
            <v>220041515</v>
          </cell>
        </row>
        <row r="293">
          <cell r="A293">
            <v>8000707272</v>
          </cell>
          <cell r="B293">
            <v>45517</v>
          </cell>
          <cell r="C293">
            <v>513600</v>
          </cell>
        </row>
        <row r="294">
          <cell r="A294">
            <v>8000707741</v>
          </cell>
          <cell r="B294">
            <v>45518</v>
          </cell>
          <cell r="C294">
            <v>300000</v>
          </cell>
        </row>
        <row r="295">
          <cell r="A295">
            <v>8000706007</v>
          </cell>
          <cell r="B295">
            <v>45513</v>
          </cell>
          <cell r="C295">
            <v>1367300</v>
          </cell>
        </row>
        <row r="296">
          <cell r="A296">
            <v>8000704360</v>
          </cell>
          <cell r="B296">
            <v>45509</v>
          </cell>
          <cell r="C296">
            <v>68524533</v>
          </cell>
        </row>
        <row r="297">
          <cell r="A297">
            <v>8000704837</v>
          </cell>
          <cell r="B297">
            <v>45510</v>
          </cell>
          <cell r="C297">
            <v>79827781</v>
          </cell>
        </row>
        <row r="298">
          <cell r="A298">
            <v>8000706311</v>
          </cell>
          <cell r="B298">
            <v>45516</v>
          </cell>
          <cell r="C298">
            <v>122401968</v>
          </cell>
        </row>
        <row r="299">
          <cell r="A299">
            <v>8000707734</v>
          </cell>
          <cell r="B299">
            <v>45518</v>
          </cell>
          <cell r="C299">
            <v>232499782</v>
          </cell>
        </row>
        <row r="300">
          <cell r="A300">
            <v>8000709241</v>
          </cell>
          <cell r="B300">
            <v>45520</v>
          </cell>
          <cell r="C300">
            <v>126318343</v>
          </cell>
        </row>
        <row r="301">
          <cell r="A301">
            <v>8000705729</v>
          </cell>
          <cell r="B301">
            <v>45513</v>
          </cell>
          <cell r="C301">
            <v>1300000</v>
          </cell>
        </row>
        <row r="302">
          <cell r="A302">
            <v>8000706008</v>
          </cell>
          <cell r="B302">
            <v>45513</v>
          </cell>
          <cell r="C302">
            <v>1300000</v>
          </cell>
        </row>
        <row r="303">
          <cell r="A303">
            <v>8000706021</v>
          </cell>
          <cell r="B303">
            <v>45513</v>
          </cell>
          <cell r="C303">
            <v>650000</v>
          </cell>
        </row>
        <row r="304">
          <cell r="A304">
            <v>8000706023</v>
          </cell>
          <cell r="B304">
            <v>45513</v>
          </cell>
          <cell r="C304">
            <v>1300000</v>
          </cell>
        </row>
        <row r="305">
          <cell r="A305">
            <v>8000707459</v>
          </cell>
          <cell r="B305">
            <v>45518</v>
          </cell>
          <cell r="C305">
            <v>1300000</v>
          </cell>
        </row>
        <row r="306">
          <cell r="A306">
            <v>8000707523</v>
          </cell>
          <cell r="B306">
            <v>45518</v>
          </cell>
          <cell r="C306">
            <v>1300000</v>
          </cell>
        </row>
        <row r="307">
          <cell r="A307">
            <v>8000714036</v>
          </cell>
          <cell r="B307">
            <v>45527</v>
          </cell>
          <cell r="C307">
            <v>650000</v>
          </cell>
        </row>
        <row r="308">
          <cell r="A308">
            <v>8000714161</v>
          </cell>
          <cell r="B308">
            <v>45527</v>
          </cell>
          <cell r="C308">
            <v>1300000</v>
          </cell>
        </row>
        <row r="309">
          <cell r="A309">
            <v>8000714162</v>
          </cell>
          <cell r="B309">
            <v>45527</v>
          </cell>
          <cell r="C309">
            <v>1300000</v>
          </cell>
        </row>
        <row r="310">
          <cell r="A310">
            <v>8000714191</v>
          </cell>
          <cell r="B310">
            <v>45527</v>
          </cell>
          <cell r="C310">
            <v>1300000</v>
          </cell>
        </row>
        <row r="311">
          <cell r="A311">
            <v>8000714301</v>
          </cell>
          <cell r="B311">
            <v>45527</v>
          </cell>
          <cell r="C311">
            <v>650000</v>
          </cell>
        </row>
        <row r="312">
          <cell r="A312">
            <v>8000704200</v>
          </cell>
          <cell r="B312">
            <v>45509</v>
          </cell>
          <cell r="C312">
            <v>1300000</v>
          </cell>
        </row>
        <row r="313">
          <cell r="A313">
            <v>8000704222</v>
          </cell>
          <cell r="B313">
            <v>45509</v>
          </cell>
          <cell r="C313">
            <v>1300000</v>
          </cell>
        </row>
        <row r="314">
          <cell r="A314">
            <v>8000704226</v>
          </cell>
          <cell r="B314">
            <v>45509</v>
          </cell>
          <cell r="C314">
            <v>1300000</v>
          </cell>
        </row>
        <row r="315">
          <cell r="A315">
            <v>8000704246</v>
          </cell>
          <cell r="B315">
            <v>45509</v>
          </cell>
          <cell r="C315">
            <v>1300000</v>
          </cell>
        </row>
        <row r="316">
          <cell r="A316">
            <v>8000704281</v>
          </cell>
          <cell r="B316">
            <v>45509</v>
          </cell>
          <cell r="C316">
            <v>1300000</v>
          </cell>
        </row>
        <row r="317">
          <cell r="A317">
            <v>8000704362</v>
          </cell>
          <cell r="B317">
            <v>45509</v>
          </cell>
          <cell r="C317">
            <v>1300000</v>
          </cell>
        </row>
        <row r="318">
          <cell r="A318">
            <v>8000704423</v>
          </cell>
          <cell r="B318">
            <v>45509</v>
          </cell>
          <cell r="C318">
            <v>1300000</v>
          </cell>
        </row>
        <row r="319">
          <cell r="A319">
            <v>8000714252</v>
          </cell>
          <cell r="B319">
            <v>45527</v>
          </cell>
          <cell r="C319">
            <v>1456201843</v>
          </cell>
        </row>
        <row r="320">
          <cell r="A320">
            <v>8000714261</v>
          </cell>
          <cell r="B320">
            <v>45527</v>
          </cell>
          <cell r="C320">
            <v>783696508</v>
          </cell>
        </row>
        <row r="321">
          <cell r="A321">
            <v>8000721087</v>
          </cell>
          <cell r="B321" t="str">
            <v>30.08.2024</v>
          </cell>
          <cell r="C321">
            <v>650200</v>
          </cell>
        </row>
        <row r="322">
          <cell r="A322">
            <v>8000721101</v>
          </cell>
          <cell r="B322" t="str">
            <v>30.08.2024</v>
          </cell>
          <cell r="C322">
            <v>786890</v>
          </cell>
        </row>
        <row r="323">
          <cell r="A323">
            <v>8000721092</v>
          </cell>
          <cell r="B323" t="str">
            <v>30.08.2024</v>
          </cell>
          <cell r="C323">
            <v>1196116484</v>
          </cell>
        </row>
        <row r="324">
          <cell r="A324">
            <v>8000721095</v>
          </cell>
          <cell r="B324" t="str">
            <v>30.08.2024</v>
          </cell>
          <cell r="C324">
            <v>144084960</v>
          </cell>
        </row>
        <row r="325">
          <cell r="A325">
            <v>8000715972</v>
          </cell>
          <cell r="B325" t="str">
            <v>26.08.2024</v>
          </cell>
          <cell r="C325">
            <v>650000</v>
          </cell>
        </row>
        <row r="326">
          <cell r="A326">
            <v>8000716171</v>
          </cell>
          <cell r="B326" t="str">
            <v>26.08.2024</v>
          </cell>
          <cell r="C326">
            <v>1300000</v>
          </cell>
        </row>
        <row r="327">
          <cell r="A327">
            <v>8000716339</v>
          </cell>
          <cell r="B327" t="str">
            <v>26.08.2024</v>
          </cell>
          <cell r="C327">
            <v>1300000</v>
          </cell>
        </row>
        <row r="328">
          <cell r="A328">
            <v>8000717411</v>
          </cell>
          <cell r="B328" t="str">
            <v>27.08.2024</v>
          </cell>
          <cell r="C328">
            <v>1300000</v>
          </cell>
        </row>
        <row r="329">
          <cell r="A329">
            <v>8000717490</v>
          </cell>
          <cell r="B329" t="str">
            <v>27.08.2024</v>
          </cell>
          <cell r="C329">
            <v>580000</v>
          </cell>
        </row>
        <row r="330">
          <cell r="A330">
            <v>8000717501</v>
          </cell>
          <cell r="B330" t="str">
            <v>27.08.2024</v>
          </cell>
          <cell r="C330">
            <v>70000</v>
          </cell>
        </row>
        <row r="331">
          <cell r="A331">
            <v>8000720803</v>
          </cell>
          <cell r="B331" t="str">
            <v>30.08.2024</v>
          </cell>
          <cell r="C331">
            <v>1300000</v>
          </cell>
        </row>
        <row r="332">
          <cell r="A332">
            <v>8000728810</v>
          </cell>
          <cell r="B332" t="str">
            <v>04.09.2024</v>
          </cell>
          <cell r="C332">
            <v>15145000</v>
          </cell>
        </row>
        <row r="333">
          <cell r="A333">
            <v>8000728882</v>
          </cell>
          <cell r="B333" t="str">
            <v>04.09.2024</v>
          </cell>
          <cell r="C333">
            <v>68524533</v>
          </cell>
        </row>
        <row r="334">
          <cell r="A334">
            <v>8000730902</v>
          </cell>
          <cell r="B334" t="str">
            <v>05.09.2024</v>
          </cell>
          <cell r="C334">
            <v>128169600</v>
          </cell>
        </row>
        <row r="335">
          <cell r="A335">
            <v>8000751321</v>
          </cell>
          <cell r="B335" t="str">
            <v>13.09.2024</v>
          </cell>
          <cell r="C335">
            <v>1300000</v>
          </cell>
        </row>
        <row r="336">
          <cell r="A336">
            <v>8000750117</v>
          </cell>
          <cell r="B336" t="str">
            <v>12.09.2024</v>
          </cell>
          <cell r="C336">
            <v>114863</v>
          </cell>
        </row>
        <row r="337">
          <cell r="A337">
            <v>8000737526</v>
          </cell>
          <cell r="B337" t="str">
            <v>09.09.2024</v>
          </cell>
          <cell r="C337">
            <v>300000</v>
          </cell>
        </row>
        <row r="338">
          <cell r="A338">
            <v>8000750080</v>
          </cell>
          <cell r="B338" t="str">
            <v>12.09.2024</v>
          </cell>
          <cell r="C338">
            <v>1060352</v>
          </cell>
        </row>
        <row r="339">
          <cell r="A339">
            <v>8000751322</v>
          </cell>
          <cell r="B339" t="str">
            <v>13.09.2024</v>
          </cell>
          <cell r="C339">
            <v>650200</v>
          </cell>
        </row>
        <row r="340">
          <cell r="A340">
            <v>8000751268</v>
          </cell>
          <cell r="B340" t="str">
            <v>13.09.2024</v>
          </cell>
          <cell r="C340">
            <v>1300000</v>
          </cell>
        </row>
        <row r="341">
          <cell r="A341">
            <v>8000737695</v>
          </cell>
          <cell r="B341" t="str">
            <v>09.09.2024</v>
          </cell>
          <cell r="C341">
            <v>100390961</v>
          </cell>
        </row>
        <row r="342">
          <cell r="A342">
            <v>8000737520</v>
          </cell>
          <cell r="B342" t="str">
            <v>09.09.2024</v>
          </cell>
          <cell r="C342">
            <v>1300000</v>
          </cell>
        </row>
        <row r="343">
          <cell r="A343">
            <v>8000737699</v>
          </cell>
          <cell r="B343" t="str">
            <v>09.09.2024</v>
          </cell>
          <cell r="C343">
            <v>1300000</v>
          </cell>
        </row>
        <row r="344">
          <cell r="A344">
            <v>8000753291</v>
          </cell>
          <cell r="B344" t="str">
            <v>16.09.2024</v>
          </cell>
          <cell r="C344">
            <v>650200</v>
          </cell>
        </row>
        <row r="345">
          <cell r="A345">
            <v>8000753350</v>
          </cell>
          <cell r="B345" t="str">
            <v>16.09.2024</v>
          </cell>
          <cell r="C345">
            <v>1300000</v>
          </cell>
        </row>
        <row r="346">
          <cell r="A346">
            <v>8000753366</v>
          </cell>
          <cell r="B346" t="str">
            <v>16.09.2024</v>
          </cell>
          <cell r="C346">
            <v>1300000</v>
          </cell>
        </row>
        <row r="347">
          <cell r="A347">
            <v>8000741279</v>
          </cell>
          <cell r="B347" t="str">
            <v>10.09.2024</v>
          </cell>
          <cell r="C347">
            <v>1300000</v>
          </cell>
        </row>
        <row r="348">
          <cell r="A348">
            <v>8000754863</v>
          </cell>
          <cell r="B348" t="str">
            <v>18.09.2024</v>
          </cell>
          <cell r="C348">
            <v>75400</v>
          </cell>
        </row>
        <row r="349">
          <cell r="A349">
            <v>8000755675</v>
          </cell>
          <cell r="B349" t="str">
            <v>20.09.2024</v>
          </cell>
          <cell r="C349">
            <v>650000</v>
          </cell>
        </row>
        <row r="350">
          <cell r="A350">
            <v>8000755690</v>
          </cell>
          <cell r="B350" t="str">
            <v>20.09.2024</v>
          </cell>
          <cell r="C350">
            <v>1300000</v>
          </cell>
        </row>
        <row r="351">
          <cell r="A351">
            <v>8000755736</v>
          </cell>
          <cell r="B351" t="str">
            <v>20.09.2024</v>
          </cell>
          <cell r="C351">
            <v>1300000</v>
          </cell>
        </row>
        <row r="352">
          <cell r="A352">
            <v>8000754873</v>
          </cell>
          <cell r="B352" t="str">
            <v>18.09.2024</v>
          </cell>
          <cell r="C352">
            <v>1300000</v>
          </cell>
        </row>
        <row r="353">
          <cell r="A353">
            <v>8000755077</v>
          </cell>
          <cell r="B353" t="str">
            <v>19.09.2024</v>
          </cell>
          <cell r="C353">
            <v>1300000</v>
          </cell>
        </row>
        <row r="354">
          <cell r="A354">
            <v>8000755316</v>
          </cell>
          <cell r="B354" t="str">
            <v>19.09.2024</v>
          </cell>
          <cell r="C354">
            <v>650000</v>
          </cell>
        </row>
        <row r="355">
          <cell r="A355">
            <v>8000756143</v>
          </cell>
          <cell r="B355" t="str">
            <v>23.09.2024</v>
          </cell>
          <cell r="C355">
            <v>33000</v>
          </cell>
        </row>
        <row r="356">
          <cell r="A356">
            <v>8000756201</v>
          </cell>
          <cell r="B356" t="str">
            <v>23.09.2024</v>
          </cell>
          <cell r="C356">
            <v>1300000</v>
          </cell>
        </row>
        <row r="357">
          <cell r="A357">
            <v>8000756365</v>
          </cell>
          <cell r="B357" t="str">
            <v>23.09.2024</v>
          </cell>
          <cell r="C357">
            <v>1160000</v>
          </cell>
        </row>
        <row r="358">
          <cell r="A358">
            <v>8000756371</v>
          </cell>
          <cell r="B358" t="str">
            <v>23.09.2024</v>
          </cell>
          <cell r="C358">
            <v>1300000</v>
          </cell>
        </row>
        <row r="359">
          <cell r="A359">
            <v>8000756995</v>
          </cell>
          <cell r="B359" t="str">
            <v>24.09.2024</v>
          </cell>
          <cell r="C359">
            <v>1846114932</v>
          </cell>
        </row>
        <row r="360">
          <cell r="A360">
            <v>8000756996</v>
          </cell>
          <cell r="B360" t="str">
            <v>24.09.2024</v>
          </cell>
          <cell r="C360">
            <v>1013088988</v>
          </cell>
        </row>
        <row r="361">
          <cell r="A361">
            <v>8000755338</v>
          </cell>
          <cell r="B361" t="str">
            <v>19.09.2024</v>
          </cell>
          <cell r="C361">
            <v>170082339</v>
          </cell>
        </row>
        <row r="362">
          <cell r="A362">
            <v>8000755640</v>
          </cell>
          <cell r="B362" t="str">
            <v>20.09.2024</v>
          </cell>
          <cell r="C362">
            <v>430452324</v>
          </cell>
        </row>
        <row r="363">
          <cell r="A363">
            <v>8000755756</v>
          </cell>
          <cell r="B363" t="str">
            <v>20.09.2024</v>
          </cell>
          <cell r="C363">
            <v>264717682</v>
          </cell>
        </row>
        <row r="364">
          <cell r="A364">
            <v>8000754015</v>
          </cell>
          <cell r="B364" t="str">
            <v>17.09.2024</v>
          </cell>
          <cell r="C364">
            <v>1300000</v>
          </cell>
        </row>
        <row r="365">
          <cell r="A365">
            <v>8000754049</v>
          </cell>
          <cell r="B365" t="str">
            <v>17.09.2024</v>
          </cell>
          <cell r="C365">
            <v>1300000</v>
          </cell>
        </row>
        <row r="366">
          <cell r="A366">
            <v>8000754121</v>
          </cell>
          <cell r="B366" t="str">
            <v>17.09.2024</v>
          </cell>
          <cell r="C366">
            <v>1300000</v>
          </cell>
        </row>
        <row r="367">
          <cell r="A367">
            <v>8000754169</v>
          </cell>
          <cell r="B367" t="str">
            <v>17.09.2024</v>
          </cell>
          <cell r="C367">
            <v>1300000</v>
          </cell>
        </row>
        <row r="368">
          <cell r="A368">
            <v>8000754216</v>
          </cell>
          <cell r="B368" t="str">
            <v>17.09.2024</v>
          </cell>
          <cell r="C368">
            <v>1300000</v>
          </cell>
        </row>
        <row r="369">
          <cell r="A369">
            <v>8000758787</v>
          </cell>
          <cell r="B369" t="str">
            <v>27.09.2024</v>
          </cell>
          <cell r="C369">
            <v>1300000</v>
          </cell>
        </row>
        <row r="370">
          <cell r="A370">
            <v>8000761763</v>
          </cell>
          <cell r="B370" t="str">
            <v>04.10.2024</v>
          </cell>
          <cell r="C370">
            <v>650000</v>
          </cell>
        </row>
        <row r="371">
          <cell r="A371">
            <v>8000761775</v>
          </cell>
          <cell r="B371" t="str">
            <v>04.10.2024</v>
          </cell>
          <cell r="C371">
            <v>650000</v>
          </cell>
        </row>
        <row r="372">
          <cell r="A372">
            <v>8000760219</v>
          </cell>
          <cell r="B372" t="str">
            <v>01.10.2024</v>
          </cell>
          <cell r="C372">
            <v>456778071</v>
          </cell>
        </row>
        <row r="373">
          <cell r="A373">
            <v>8000761323</v>
          </cell>
          <cell r="B373" t="str">
            <v>03.10.2024</v>
          </cell>
          <cell r="C373">
            <v>650000</v>
          </cell>
        </row>
        <row r="374">
          <cell r="A374">
            <v>8000760991</v>
          </cell>
          <cell r="B374" t="str">
            <v>03.10.2024</v>
          </cell>
          <cell r="C374">
            <v>75728329</v>
          </cell>
        </row>
        <row r="375">
          <cell r="A375">
            <v>8000761206</v>
          </cell>
          <cell r="B375" t="str">
            <v>03.10.2024</v>
          </cell>
          <cell r="C375">
            <v>68524533</v>
          </cell>
        </row>
      </sheetData>
      <sheetData sheetId="1">
        <row r="1">
          <cell r="A1" t="str">
            <v>Texto</v>
          </cell>
          <cell r="B1" t="str">
            <v>Referencia</v>
          </cell>
          <cell r="C1" t="str">
            <v>Nº documento de pago</v>
          </cell>
        </row>
        <row r="2">
          <cell r="A2">
            <v>84024102</v>
          </cell>
          <cell r="B2">
            <v>2000084024102</v>
          </cell>
          <cell r="C2">
            <v>1000149499</v>
          </cell>
        </row>
        <row r="3">
          <cell r="A3" t="str">
            <v>VBYS54631</v>
          </cell>
          <cell r="B3">
            <v>1008000579919</v>
          </cell>
          <cell r="C3">
            <v>1000150374</v>
          </cell>
        </row>
        <row r="4">
          <cell r="A4" t="str">
            <v>VBYS54799</v>
          </cell>
          <cell r="B4">
            <v>1008000580594</v>
          </cell>
          <cell r="C4">
            <v>1000149759</v>
          </cell>
        </row>
        <row r="5">
          <cell r="A5" t="str">
            <v>VBYS54801</v>
          </cell>
          <cell r="B5">
            <v>1008000580693</v>
          </cell>
          <cell r="C5">
            <v>1000149759</v>
          </cell>
        </row>
        <row r="6">
          <cell r="A6" t="str">
            <v>VBYS54804</v>
          </cell>
          <cell r="B6">
            <v>1008000580710</v>
          </cell>
          <cell r="C6">
            <v>1000149594</v>
          </cell>
        </row>
        <row r="7">
          <cell r="A7">
            <v>84024166</v>
          </cell>
          <cell r="B7">
            <v>2000084024166</v>
          </cell>
          <cell r="C7">
            <v>1000149934</v>
          </cell>
        </row>
        <row r="8">
          <cell r="A8" t="str">
            <v>VBYS55371</v>
          </cell>
          <cell r="B8">
            <v>1008000583940</v>
          </cell>
          <cell r="C8">
            <v>1000149881</v>
          </cell>
        </row>
        <row r="9">
          <cell r="A9">
            <v>84025271</v>
          </cell>
          <cell r="B9">
            <v>2000084025271</v>
          </cell>
          <cell r="C9">
            <v>1000149921</v>
          </cell>
        </row>
        <row r="10">
          <cell r="A10">
            <v>84025293</v>
          </cell>
          <cell r="B10">
            <v>2000084025293</v>
          </cell>
          <cell r="C10">
            <v>1000149764</v>
          </cell>
        </row>
        <row r="11">
          <cell r="A11">
            <v>84025295</v>
          </cell>
          <cell r="B11">
            <v>2000084025295</v>
          </cell>
          <cell r="C11">
            <v>1000149764</v>
          </cell>
        </row>
        <row r="12">
          <cell r="A12" t="str">
            <v>VBYS55795</v>
          </cell>
          <cell r="B12">
            <v>1008000587508</v>
          </cell>
          <cell r="C12">
            <v>1000149495</v>
          </cell>
        </row>
        <row r="13">
          <cell r="A13">
            <v>84025296</v>
          </cell>
          <cell r="B13">
            <v>2000084025296</v>
          </cell>
          <cell r="C13">
            <v>1000149760</v>
          </cell>
        </row>
        <row r="14">
          <cell r="A14" t="str">
            <v>VBYS56133</v>
          </cell>
          <cell r="B14">
            <v>1008000594228</v>
          </cell>
          <cell r="C14">
            <v>1000150331</v>
          </cell>
        </row>
        <row r="15">
          <cell r="A15" t="str">
            <v>VBMC161693</v>
          </cell>
          <cell r="B15">
            <v>1008000594624</v>
          </cell>
          <cell r="C15">
            <v>1000149410</v>
          </cell>
        </row>
        <row r="16">
          <cell r="A16" t="str">
            <v>VBMC161789</v>
          </cell>
          <cell r="B16">
            <v>1008000595243</v>
          </cell>
          <cell r="C16">
            <v>1000149757</v>
          </cell>
        </row>
        <row r="17">
          <cell r="A17" t="str">
            <v>VBMC161895</v>
          </cell>
          <cell r="B17">
            <v>1008000596826</v>
          </cell>
          <cell r="C17">
            <v>1000150083</v>
          </cell>
        </row>
        <row r="18">
          <cell r="A18" t="str">
            <v>VBMC161896</v>
          </cell>
          <cell r="B18">
            <v>1008000596842</v>
          </cell>
          <cell r="C18">
            <v>1000150084</v>
          </cell>
        </row>
        <row r="19">
          <cell r="A19" t="str">
            <v>VBMC161897</v>
          </cell>
          <cell r="B19">
            <v>1008000596858</v>
          </cell>
          <cell r="C19">
            <v>1000149635</v>
          </cell>
        </row>
        <row r="20">
          <cell r="A20" t="str">
            <v>VBMC161898</v>
          </cell>
          <cell r="B20">
            <v>1008000596859</v>
          </cell>
          <cell r="C20">
            <v>1000149634</v>
          </cell>
        </row>
        <row r="21">
          <cell r="A21" t="str">
            <v>VBMC161899</v>
          </cell>
          <cell r="B21">
            <v>1008000596877</v>
          </cell>
          <cell r="C21">
            <v>1000150085</v>
          </cell>
        </row>
        <row r="22">
          <cell r="A22" t="str">
            <v>VBMC161902</v>
          </cell>
          <cell r="B22">
            <v>1008000597551</v>
          </cell>
          <cell r="C22">
            <v>1000150350</v>
          </cell>
        </row>
        <row r="23">
          <cell r="A23" t="str">
            <v>VBMC161903</v>
          </cell>
          <cell r="B23">
            <v>1008000597648</v>
          </cell>
          <cell r="C23">
            <v>1000149663</v>
          </cell>
        </row>
        <row r="24">
          <cell r="A24" t="str">
            <v>VBMC161904</v>
          </cell>
          <cell r="B24">
            <v>1008000597650</v>
          </cell>
          <cell r="C24">
            <v>1000149672</v>
          </cell>
        </row>
        <row r="25">
          <cell r="A25" t="str">
            <v>VBYS56459</v>
          </cell>
          <cell r="B25">
            <v>1008000597679</v>
          </cell>
          <cell r="C25">
            <v>1000150235</v>
          </cell>
        </row>
        <row r="26">
          <cell r="A26" t="str">
            <v>VBMC161909</v>
          </cell>
          <cell r="B26">
            <v>1008000597766</v>
          </cell>
          <cell r="C26">
            <v>1000149675</v>
          </cell>
        </row>
        <row r="27">
          <cell r="A27" t="str">
            <v>VBMC161949</v>
          </cell>
          <cell r="B27">
            <v>1008000598117</v>
          </cell>
          <cell r="C27">
            <v>1000149699</v>
          </cell>
        </row>
        <row r="28">
          <cell r="A28" t="str">
            <v>VBMC161975</v>
          </cell>
          <cell r="B28">
            <v>1008000598235</v>
          </cell>
          <cell r="C28">
            <v>1000149703</v>
          </cell>
        </row>
        <row r="29">
          <cell r="A29" t="str">
            <v>VBMC162053</v>
          </cell>
          <cell r="B29">
            <v>1008000598337</v>
          </cell>
          <cell r="C29">
            <v>1000150243</v>
          </cell>
        </row>
        <row r="30">
          <cell r="A30" t="str">
            <v>VBMC162393</v>
          </cell>
          <cell r="B30">
            <v>1008000598721</v>
          </cell>
          <cell r="C30">
            <v>1000149741</v>
          </cell>
        </row>
        <row r="31">
          <cell r="A31" t="str">
            <v>VBMC162578</v>
          </cell>
          <cell r="B31">
            <v>1008000599288</v>
          </cell>
          <cell r="C31">
            <v>1000149752</v>
          </cell>
        </row>
        <row r="32">
          <cell r="A32" t="str">
            <v>VBMC162783</v>
          </cell>
          <cell r="B32">
            <v>1008000599661</v>
          </cell>
          <cell r="C32">
            <v>1000150385</v>
          </cell>
        </row>
        <row r="33">
          <cell r="A33" t="str">
            <v>VBYS56624</v>
          </cell>
          <cell r="B33">
            <v>1008000599712</v>
          </cell>
          <cell r="C33">
            <v>1000150387</v>
          </cell>
        </row>
        <row r="34">
          <cell r="A34" t="str">
            <v>REINTEGRO DE DINEROS NO EJECUTADOS CONV 844-2019</v>
          </cell>
          <cell r="B34" t="str">
            <v>RES DEC 12339</v>
          </cell>
          <cell r="C34">
            <v>7100543275</v>
          </cell>
        </row>
        <row r="35">
          <cell r="A35" t="str">
            <v>DEVOLUCION DE RENDIMIENTOS FROS CONV 269-2022</v>
          </cell>
          <cell r="B35" t="str">
            <v>RES DEC 12338</v>
          </cell>
          <cell r="C35">
            <v>7100544049</v>
          </cell>
        </row>
        <row r="36">
          <cell r="A36" t="str">
            <v>DEVOLUCION DE RENDIMIENTOS FROS CONV 269-2022</v>
          </cell>
          <cell r="B36" t="str">
            <v>RES DEC 12338</v>
          </cell>
          <cell r="C36">
            <v>7100544049</v>
          </cell>
        </row>
        <row r="37">
          <cell r="A37" t="str">
            <v>DEVOLUCION POR EXAMEN PERDIDA CAPACIDAD LABORAL</v>
          </cell>
          <cell r="B37" t="str">
            <v>RES DEC 12346</v>
          </cell>
          <cell r="C37">
            <v>7100544903</v>
          </cell>
        </row>
        <row r="38">
          <cell r="A38" t="str">
            <v>ESPECIAL: 50186-ESPECIALIZACIÓN EN AUDITORÍA EN SA</v>
          </cell>
          <cell r="B38">
            <v>51000015064768</v>
          </cell>
          <cell r="C38">
            <v>4200437823</v>
          </cell>
        </row>
        <row r="39">
          <cell r="A39" t="str">
            <v>ESPECIAL: 50186-ESPECIALIZACIÓN EN AUDITORÍA EN SA</v>
          </cell>
          <cell r="B39">
            <v>51000015064768</v>
          </cell>
          <cell r="C39">
            <v>4200437823</v>
          </cell>
        </row>
        <row r="40">
          <cell r="A40" t="str">
            <v>ESPECIAL: 50186-ESPECIALIZACIÓN EN AUDITORÍA EN SA</v>
          </cell>
          <cell r="B40">
            <v>51000015064768</v>
          </cell>
          <cell r="C40">
            <v>4200437823</v>
          </cell>
        </row>
        <row r="41">
          <cell r="A41" t="str">
            <v>MAESTRIA: 60290-MAESTRÍA EN ADMINISTRACIÓN HOSPITA</v>
          </cell>
          <cell r="B41">
            <v>51000015064555</v>
          </cell>
          <cell r="C41">
            <v>4200437885</v>
          </cell>
        </row>
        <row r="42">
          <cell r="A42" t="str">
            <v>MAESTRIA: 60290-MAESTRÍA EN ADMINISTRACIÓN HOSPITA</v>
          </cell>
          <cell r="B42">
            <v>51000015064555</v>
          </cell>
          <cell r="C42">
            <v>4200437885</v>
          </cell>
        </row>
        <row r="43">
          <cell r="A43" t="str">
            <v>MAESTRIA: 60290-MAESTRÍA EN ADMINISTRACIÓN HOSPITA</v>
          </cell>
          <cell r="B43">
            <v>51000015064555</v>
          </cell>
          <cell r="C43">
            <v>4200437885</v>
          </cell>
        </row>
        <row r="44">
          <cell r="A44" t="str">
            <v>ESPECIAL: 50557-ESPECIALIZACIÓN EN SEGURIDAD Y SAL</v>
          </cell>
          <cell r="B44">
            <v>51000015065117</v>
          </cell>
          <cell r="C44">
            <v>4200438606</v>
          </cell>
        </row>
        <row r="45">
          <cell r="A45" t="str">
            <v>ESPECIAL: 50557-ESPECIALIZACIÓN EN SEGURIDAD Y SAL</v>
          </cell>
          <cell r="B45">
            <v>51000015065117</v>
          </cell>
          <cell r="C45">
            <v>4200438606</v>
          </cell>
        </row>
        <row r="46">
          <cell r="A46" t="str">
            <v>ESPECIAL: 50186-ESPECIALIZACIÓN EN AUDITORÍA EN SA</v>
          </cell>
          <cell r="B46">
            <v>51000015064836</v>
          </cell>
          <cell r="C46">
            <v>4200438673</v>
          </cell>
        </row>
        <row r="47">
          <cell r="A47" t="str">
            <v>ESPECIAL: 50186-ESPECIALIZACIÓN EN AUDITORÍA EN SA</v>
          </cell>
          <cell r="B47">
            <v>51000015064836</v>
          </cell>
          <cell r="C47">
            <v>4200438673</v>
          </cell>
        </row>
        <row r="48">
          <cell r="A48" t="str">
            <v>ESPECIAL: 50186-ESPECIALIZACIÓN EN AUDITORÍA EN SA</v>
          </cell>
          <cell r="B48">
            <v>51000015064836</v>
          </cell>
          <cell r="C48">
            <v>4200438676</v>
          </cell>
        </row>
        <row r="49">
          <cell r="A49" t="str">
            <v>ESPECIAL: 50186-ESPECIALIZACIÓN EN AUDITORÍA EN SA</v>
          </cell>
          <cell r="B49">
            <v>51000015064836</v>
          </cell>
          <cell r="C49">
            <v>4200438676</v>
          </cell>
        </row>
        <row r="50">
          <cell r="A50" t="str">
            <v>DOCTORAD: 70024-DOCTORADO EN SALUD PÚBLICA</v>
          </cell>
          <cell r="B50">
            <v>51000015064206</v>
          </cell>
          <cell r="C50">
            <v>4200438746</v>
          </cell>
        </row>
        <row r="51">
          <cell r="A51" t="str">
            <v>DOCTORAD: 70024-DOCTORADO EN SALUD PÚBLICA</v>
          </cell>
          <cell r="B51">
            <v>51000015064206</v>
          </cell>
          <cell r="C51">
            <v>4200438746</v>
          </cell>
        </row>
        <row r="52">
          <cell r="A52" t="str">
            <v>MAESTRIA: 60290-MAESTRÍA EN ADMINISTRACIÓN HOSPITA</v>
          </cell>
          <cell r="B52">
            <v>51000015064566</v>
          </cell>
          <cell r="C52">
            <v>4200438876</v>
          </cell>
        </row>
        <row r="53">
          <cell r="A53" t="str">
            <v>MAESTRIA: 60290-MAESTRÍA EN ADMINISTRACIÓN HOSPITA</v>
          </cell>
          <cell r="B53">
            <v>51000015064566</v>
          </cell>
          <cell r="C53">
            <v>4200438876</v>
          </cell>
        </row>
        <row r="54">
          <cell r="A54" t="str">
            <v>ESPECIAL: 50557-ESPECIALIZACIÓN EN SEGURIDAD Y SAL</v>
          </cell>
          <cell r="B54">
            <v>51000015065084</v>
          </cell>
          <cell r="C54">
            <v>4200438906</v>
          </cell>
        </row>
        <row r="55">
          <cell r="A55" t="str">
            <v>ESPECIAL: 50557-ESPECIALIZACIÓN EN SEGURIDAD Y SAL</v>
          </cell>
          <cell r="B55">
            <v>51000015065084</v>
          </cell>
          <cell r="C55">
            <v>4200438906</v>
          </cell>
        </row>
        <row r="56">
          <cell r="A56" t="str">
            <v>ESPECIAL: 50557-ESPECIALIZACIÓN EN SEGURIDAD Y SAL</v>
          </cell>
          <cell r="B56">
            <v>51000015065084</v>
          </cell>
          <cell r="C56">
            <v>4200438906</v>
          </cell>
        </row>
        <row r="57">
          <cell r="A57" t="str">
            <v>DOCTORAD: 70024-DOCTORADO EN SALUD PÚBLICA</v>
          </cell>
          <cell r="B57">
            <v>51000015064239</v>
          </cell>
          <cell r="C57">
            <v>4200439304</v>
          </cell>
        </row>
        <row r="58">
          <cell r="A58" t="str">
            <v>DOCTORAD: 70024-DOCTORADO EN SALUD PÚBLICA</v>
          </cell>
          <cell r="B58">
            <v>51000015064239</v>
          </cell>
          <cell r="C58">
            <v>4200439304</v>
          </cell>
        </row>
        <row r="59">
          <cell r="A59" t="str">
            <v>DOCTORAD: 70024-DOCTORADO EN SALUD PÚBLICA</v>
          </cell>
          <cell r="B59">
            <v>51000015064239</v>
          </cell>
          <cell r="C59">
            <v>4200439304</v>
          </cell>
        </row>
        <row r="60">
          <cell r="A60" t="str">
            <v>MAESTRIA: 60032-MAESTRÍA EN EPIDEMIOLOGÍA</v>
          </cell>
          <cell r="B60">
            <v>51000015064285</v>
          </cell>
          <cell r="C60">
            <v>4200439476</v>
          </cell>
        </row>
        <row r="61">
          <cell r="A61" t="str">
            <v>MAESTRIA: 60032-MAESTRÍA EN EPIDEMIOLOGÍA</v>
          </cell>
          <cell r="B61">
            <v>51000015064285</v>
          </cell>
          <cell r="C61">
            <v>4200439476</v>
          </cell>
        </row>
        <row r="62">
          <cell r="A62" t="str">
            <v>ESPECIAL: 50005-ESPECIALIZACIÓN EN ADMINISTRACIÓN</v>
          </cell>
          <cell r="B62">
            <v>51000015104752</v>
          </cell>
          <cell r="C62">
            <v>4200439715</v>
          </cell>
        </row>
        <row r="63">
          <cell r="A63" t="str">
            <v>ESPECIAL: 50005-ESPECIALIZACIÓN EN ADMINISTRACIÓN</v>
          </cell>
          <cell r="B63">
            <v>51000015104752</v>
          </cell>
          <cell r="C63">
            <v>4200439715</v>
          </cell>
        </row>
        <row r="64">
          <cell r="A64" t="str">
            <v>ESPECIAL: 50005-ESPECIALIZACIÓN EN ADMINISTRACIÓN</v>
          </cell>
          <cell r="B64">
            <v>51000015104752</v>
          </cell>
          <cell r="C64">
            <v>4200439715</v>
          </cell>
        </row>
        <row r="65">
          <cell r="A65" t="str">
            <v>MAESTRIA: 60120-MAESTRÍA EN SALUD MENTAL</v>
          </cell>
          <cell r="B65">
            <v>51000015064465</v>
          </cell>
          <cell r="C65">
            <v>4200439774</v>
          </cell>
        </row>
        <row r="66">
          <cell r="A66" t="str">
            <v>MAESTRIA: 60120-MAESTRÍA EN SALUD MENTAL</v>
          </cell>
          <cell r="B66">
            <v>51000015064465</v>
          </cell>
          <cell r="C66">
            <v>4200439774</v>
          </cell>
        </row>
        <row r="67">
          <cell r="A67" t="str">
            <v>MAESTRIA: 60290-MAESTRÍA EN ADMINISTRACIÓN HOSPITA</v>
          </cell>
          <cell r="B67">
            <v>51000015064623</v>
          </cell>
          <cell r="C67">
            <v>4200439856</v>
          </cell>
        </row>
        <row r="68">
          <cell r="A68" t="str">
            <v>MAESTRIA: 60290-MAESTRÍA EN ADMINISTRACIÓN HOSPITA</v>
          </cell>
          <cell r="B68">
            <v>51000015064623</v>
          </cell>
          <cell r="C68">
            <v>4200439856</v>
          </cell>
        </row>
        <row r="69">
          <cell r="A69" t="str">
            <v>ESPECIAL: 50005-ESPECIALIZACIÓN EN ADMINISTRACIÓN</v>
          </cell>
          <cell r="B69">
            <v>51000015104561</v>
          </cell>
          <cell r="C69">
            <v>4200439946</v>
          </cell>
        </row>
        <row r="70">
          <cell r="A70" t="str">
            <v>ESPECIAL: 50005-ESPECIALIZACIÓN EN ADMINISTRACIÓN</v>
          </cell>
          <cell r="B70">
            <v>51000015104561</v>
          </cell>
          <cell r="C70">
            <v>4200439946</v>
          </cell>
        </row>
        <row r="71">
          <cell r="A71" t="str">
            <v>ESPECIAL: 50005-ESPECIALIZACIÓN EN ADMINISTRACIÓN</v>
          </cell>
          <cell r="B71">
            <v>51000015104561</v>
          </cell>
          <cell r="C71">
            <v>4200439946</v>
          </cell>
        </row>
        <row r="72">
          <cell r="A72" t="str">
            <v>MAESTRIA: 60032-MAESTRÍA EN EPIDEMIOLOGÍA</v>
          </cell>
          <cell r="B72">
            <v>51000015064241</v>
          </cell>
          <cell r="C72">
            <v>4200439948</v>
          </cell>
        </row>
        <row r="73">
          <cell r="A73" t="str">
            <v>MAESTRIA: 60032-MAESTRÍA EN EPIDEMIOLOGÍA</v>
          </cell>
          <cell r="B73">
            <v>51000015064241</v>
          </cell>
          <cell r="C73">
            <v>4200439948</v>
          </cell>
        </row>
        <row r="74">
          <cell r="A74" t="str">
            <v>MAESTRIA: 60032-MAESTRÍA EN EPIDEMIOLOGÍA</v>
          </cell>
          <cell r="B74">
            <v>51000015064241</v>
          </cell>
          <cell r="C74">
            <v>4200439948</v>
          </cell>
        </row>
        <row r="75">
          <cell r="A75" t="str">
            <v>ESPECIAL: 50164-ESPECIALIZACIÓN EN ERGONOMÍA</v>
          </cell>
          <cell r="B75">
            <v>51000015101916</v>
          </cell>
          <cell r="C75">
            <v>4200439957</v>
          </cell>
        </row>
        <row r="76">
          <cell r="A76" t="str">
            <v>ESPECIAL: 50164-ESPECIALIZACIÓN EN ERGONOMÍA</v>
          </cell>
          <cell r="B76">
            <v>51000015101916</v>
          </cell>
          <cell r="C76">
            <v>4200439957</v>
          </cell>
        </row>
        <row r="77">
          <cell r="A77" t="str">
            <v>DOCTORAD: 70020-DOCTORADO EN EPIDEMIOLOGÍA</v>
          </cell>
          <cell r="B77">
            <v>51000015427266</v>
          </cell>
          <cell r="C77">
            <v>4200440049</v>
          </cell>
        </row>
        <row r="78">
          <cell r="A78" t="str">
            <v>DOCTORAD: 70020-DOCTORADO EN EPIDEMIOLOGÍA</v>
          </cell>
          <cell r="B78">
            <v>51000015427266</v>
          </cell>
          <cell r="C78">
            <v>4200440049</v>
          </cell>
        </row>
        <row r="79">
          <cell r="A79" t="str">
            <v>MAESTRIA: 60290-MAESTRÍA EN ADMINISTRACIÓN HOSPITA</v>
          </cell>
          <cell r="B79">
            <v>51000015064599</v>
          </cell>
          <cell r="C79">
            <v>4200440083</v>
          </cell>
        </row>
        <row r="80">
          <cell r="A80" t="str">
            <v>MAESTRIA: 60290-MAESTRÍA EN ADMINISTRACIÓN HOSPITA</v>
          </cell>
          <cell r="B80">
            <v>51000015064599</v>
          </cell>
          <cell r="C80">
            <v>4200440083</v>
          </cell>
        </row>
        <row r="81">
          <cell r="A81" t="str">
            <v>MAESTRIA: 60290-MAESTRÍA EN ADMINISTRACIÓN HOSPITA</v>
          </cell>
          <cell r="B81">
            <v>51000015064599</v>
          </cell>
          <cell r="C81">
            <v>4200440083</v>
          </cell>
        </row>
        <row r="82">
          <cell r="A82" t="str">
            <v>DOCTORAD: 70020-DOCTORADO EN EPIDEMIOLOGÍA</v>
          </cell>
          <cell r="B82">
            <v>51000015427233</v>
          </cell>
          <cell r="C82">
            <v>4200440086</v>
          </cell>
        </row>
        <row r="83">
          <cell r="A83" t="str">
            <v>DOCTORAD: 70020-DOCTORADO EN EPIDEMIOLOGÍA</v>
          </cell>
          <cell r="B83">
            <v>51000015427233</v>
          </cell>
          <cell r="C83">
            <v>4200440086</v>
          </cell>
        </row>
        <row r="84">
          <cell r="A84" t="str">
            <v>DOCTORAD: 70020-DOCTORADO EN EPIDEMIOLOGÍA</v>
          </cell>
          <cell r="B84">
            <v>51000015427244</v>
          </cell>
          <cell r="C84">
            <v>4200440087</v>
          </cell>
        </row>
        <row r="85">
          <cell r="A85" t="str">
            <v>DOCTORAD: 70020-DOCTORADO EN EPIDEMIOLOGÍA</v>
          </cell>
          <cell r="B85">
            <v>51000015427244</v>
          </cell>
          <cell r="C85">
            <v>4200440087</v>
          </cell>
        </row>
        <row r="86">
          <cell r="A86" t="str">
            <v>MAESTRIA: 60290-MAESTRÍA EN ADMINISTRACIÓN HOSPITA</v>
          </cell>
          <cell r="B86">
            <v>51000015064588</v>
          </cell>
          <cell r="C86">
            <v>4200440129</v>
          </cell>
        </row>
        <row r="87">
          <cell r="A87" t="str">
            <v>MAESTRIA: 60290-MAESTRÍA EN ADMINISTRACIÓN HOSPITA</v>
          </cell>
          <cell r="B87">
            <v>51000015064588</v>
          </cell>
          <cell r="C87">
            <v>4200440129</v>
          </cell>
        </row>
        <row r="88">
          <cell r="A88" t="str">
            <v>MAESTRIA: 60290-MAESTRÍA EN ADMINISTRACIÓN HOSPITA</v>
          </cell>
          <cell r="B88">
            <v>51000015064588</v>
          </cell>
          <cell r="C88">
            <v>4200440129</v>
          </cell>
        </row>
        <row r="89">
          <cell r="A89" t="str">
            <v>MAESTRIA: 60290-MAESTRÍA EN ADMINISTRACIÓN HOSPITA</v>
          </cell>
          <cell r="B89">
            <v>51000015064588</v>
          </cell>
          <cell r="C89">
            <v>4200440130</v>
          </cell>
        </row>
        <row r="90">
          <cell r="A90" t="str">
            <v>MAESTRIA: 60290-MAESTRÍA EN ADMINISTRACIÓN HOSPITA</v>
          </cell>
          <cell r="B90">
            <v>51000015064588</v>
          </cell>
          <cell r="C90">
            <v>4200440130</v>
          </cell>
        </row>
        <row r="91">
          <cell r="A91" t="str">
            <v>MAESTRIA: 60290-MAESTRÍA EN ADMINISTRACIÓN HOSPITA</v>
          </cell>
          <cell r="B91">
            <v>51000015064588</v>
          </cell>
          <cell r="C91">
            <v>4200440130</v>
          </cell>
        </row>
        <row r="92">
          <cell r="A92" t="str">
            <v>ESPECIAL: 50005-ESPECIALIZACIÓN EN ADMINISTRACIÓN</v>
          </cell>
          <cell r="B92">
            <v>51000015104572</v>
          </cell>
          <cell r="C92">
            <v>4200440139</v>
          </cell>
        </row>
        <row r="93">
          <cell r="A93" t="str">
            <v>ESPECIAL: 50005-ESPECIALIZACIÓN EN ADMINISTRACIÓN</v>
          </cell>
          <cell r="B93">
            <v>51000015104572</v>
          </cell>
          <cell r="C93">
            <v>4200440139</v>
          </cell>
        </row>
        <row r="94">
          <cell r="A94" t="str">
            <v>ESPECIAL: 50186-ESPECIALIZACIÓN EN AUDITORÍA EN SA</v>
          </cell>
          <cell r="B94">
            <v>51000015064937</v>
          </cell>
          <cell r="C94">
            <v>4200440159</v>
          </cell>
        </row>
        <row r="95">
          <cell r="A95" t="str">
            <v>ESPECIAL: 50186-ESPECIALIZACIÓN EN AUDITORÍA EN SA</v>
          </cell>
          <cell r="B95">
            <v>51000015064937</v>
          </cell>
          <cell r="C95">
            <v>4200440159</v>
          </cell>
        </row>
        <row r="96">
          <cell r="A96" t="str">
            <v>DOCTORAD: 70020-DOCTORADO EN EPIDEMIOLOGÍA</v>
          </cell>
          <cell r="B96">
            <v>51000015427277</v>
          </cell>
          <cell r="C96">
            <v>4200440677</v>
          </cell>
        </row>
        <row r="97">
          <cell r="A97" t="str">
            <v>DOCTORAD: 70020-DOCTORADO EN EPIDEMIOLOGÍA</v>
          </cell>
          <cell r="B97">
            <v>51000015427277</v>
          </cell>
          <cell r="C97">
            <v>4200440677</v>
          </cell>
        </row>
        <row r="98">
          <cell r="A98" t="str">
            <v>ESPECIAL: 50005-ESPECIALIZACIÓN EN ADMINISTRACIÓN</v>
          </cell>
          <cell r="B98">
            <v>51000015104763</v>
          </cell>
          <cell r="C98">
            <v>4200440684</v>
          </cell>
        </row>
        <row r="99">
          <cell r="A99" t="str">
            <v>ESPECIAL: 50005-ESPECIALIZACIÓN EN ADMINISTRACIÓN</v>
          </cell>
          <cell r="B99">
            <v>51000015104763</v>
          </cell>
          <cell r="C99">
            <v>4200440684</v>
          </cell>
        </row>
        <row r="100">
          <cell r="A100" t="str">
            <v>ESPECIAL: 50164-ESPECIALIZACIÓN EN ERGONOMÍA</v>
          </cell>
          <cell r="B100">
            <v>51000015102006</v>
          </cell>
          <cell r="C100">
            <v>4200440694</v>
          </cell>
        </row>
        <row r="101">
          <cell r="A101" t="str">
            <v>ESPECIAL: 50164-ESPECIALIZACIÓN EN ERGONOMÍA</v>
          </cell>
          <cell r="B101">
            <v>51000015102006</v>
          </cell>
          <cell r="C101">
            <v>4200440694</v>
          </cell>
        </row>
        <row r="102">
          <cell r="A102" t="str">
            <v>MAESTRIA: 60032-MAESTRÍA EN EPIDEMIOLOGÍA</v>
          </cell>
          <cell r="B102">
            <v>51000015064329</v>
          </cell>
          <cell r="C102">
            <v>4200440798</v>
          </cell>
        </row>
        <row r="103">
          <cell r="A103" t="str">
            <v>MAESTRIA: 60032-MAESTRÍA EN EPIDEMIOLOGÍA</v>
          </cell>
          <cell r="B103">
            <v>51000015064329</v>
          </cell>
          <cell r="C103">
            <v>4200440798</v>
          </cell>
        </row>
        <row r="104">
          <cell r="A104" t="str">
            <v>MAESTRIA: 60032-MAESTRÍA EN EPIDEMIOLOGÍA</v>
          </cell>
          <cell r="B104">
            <v>51000015064329</v>
          </cell>
          <cell r="C104">
            <v>4200440798</v>
          </cell>
        </row>
        <row r="105">
          <cell r="A105" t="str">
            <v>ESPECIAL: 50164-ESPECIALIZACIÓN EN ERGONOMÍA</v>
          </cell>
          <cell r="B105">
            <v>51000015101927</v>
          </cell>
          <cell r="C105">
            <v>4200440819</v>
          </cell>
        </row>
        <row r="106">
          <cell r="A106" t="str">
            <v>ESPECIAL: 50164-ESPECIALIZACIÓN EN ERGONOMÍA</v>
          </cell>
          <cell r="B106">
            <v>51000015101927</v>
          </cell>
          <cell r="C106">
            <v>4200440819</v>
          </cell>
        </row>
        <row r="107">
          <cell r="A107" t="str">
            <v>ESPECIAL: 50557-ESPECIALIZACIÓN EN SEGURIDAD Y SAL</v>
          </cell>
          <cell r="B107">
            <v>51000015065229</v>
          </cell>
          <cell r="C107">
            <v>4200440825</v>
          </cell>
        </row>
        <row r="108">
          <cell r="A108" t="str">
            <v>ESPECIAL: 50557-ESPECIALIZACIÓN EN SEGURIDAD Y SAL</v>
          </cell>
          <cell r="B108">
            <v>51000015065229</v>
          </cell>
          <cell r="C108">
            <v>4200440825</v>
          </cell>
        </row>
        <row r="109">
          <cell r="A109" t="str">
            <v>DOCTORAD: 70020-DOCTORADO EN EPIDEMIOLOGÍA</v>
          </cell>
          <cell r="B109">
            <v>51000015439102</v>
          </cell>
          <cell r="C109">
            <v>4200440836</v>
          </cell>
        </row>
        <row r="110">
          <cell r="A110" t="str">
            <v>DOCTORAD: 70020-DOCTORADO EN EPIDEMIOLOGÍA</v>
          </cell>
          <cell r="B110">
            <v>51000015439102</v>
          </cell>
          <cell r="C110">
            <v>4200440836</v>
          </cell>
        </row>
        <row r="111">
          <cell r="A111" t="str">
            <v>ESPECIAL: 50186-ESPECIALIZACIÓN EN AUDITORÍA EN SA</v>
          </cell>
          <cell r="B111">
            <v>51000015065016</v>
          </cell>
          <cell r="C111">
            <v>4200440863</v>
          </cell>
        </row>
        <row r="112">
          <cell r="A112" t="str">
            <v>ESPECIAL: 50186-ESPECIALIZACIÓN EN AUDITORÍA EN SA</v>
          </cell>
          <cell r="B112">
            <v>51000015065016</v>
          </cell>
          <cell r="C112">
            <v>4200440863</v>
          </cell>
        </row>
        <row r="113">
          <cell r="A113" t="str">
            <v>ESPECIAL: 50186-ESPECIALIZACIÓN EN AUDITORÍA EN SA</v>
          </cell>
          <cell r="B113">
            <v>51000015065016</v>
          </cell>
          <cell r="C113">
            <v>4200440863</v>
          </cell>
        </row>
        <row r="114">
          <cell r="A114" t="str">
            <v>DOCTORAD: 70024-DOCTORADO EN SALUD PÚBLICA</v>
          </cell>
          <cell r="B114">
            <v>51000015438336</v>
          </cell>
          <cell r="C114">
            <v>4200440903</v>
          </cell>
        </row>
        <row r="115">
          <cell r="A115" t="str">
            <v>DOCTORAD: 70024-DOCTORADO EN SALUD PÚBLICA</v>
          </cell>
          <cell r="B115">
            <v>51000015438336</v>
          </cell>
          <cell r="C115">
            <v>4200440903</v>
          </cell>
        </row>
        <row r="116">
          <cell r="A116" t="str">
            <v>DOCTORAD: 70020-DOCTORADO EN EPIDEMIOLOGÍA</v>
          </cell>
          <cell r="B116">
            <v>51000015427255</v>
          </cell>
          <cell r="C116">
            <v>4200440907</v>
          </cell>
        </row>
        <row r="117">
          <cell r="A117" t="str">
            <v>DOCTORAD: 70020-DOCTORADO EN EPIDEMIOLOGÍA</v>
          </cell>
          <cell r="B117">
            <v>51000015427255</v>
          </cell>
          <cell r="C117">
            <v>4200440907</v>
          </cell>
        </row>
        <row r="118">
          <cell r="A118" t="str">
            <v>ESPECIAL: 50164-ESPECIALIZACIÓN EN ERGONOMÍA</v>
          </cell>
          <cell r="B118">
            <v>51000015101973</v>
          </cell>
          <cell r="C118">
            <v>4200440912</v>
          </cell>
        </row>
        <row r="119">
          <cell r="A119" t="str">
            <v>ESPECIAL: 50164-ESPECIALIZACIÓN EN ERGONOMÍA</v>
          </cell>
          <cell r="B119">
            <v>51000015101973</v>
          </cell>
          <cell r="C119">
            <v>4200440912</v>
          </cell>
        </row>
        <row r="120">
          <cell r="A120" t="str">
            <v>ESPECIAL: 50164-ESPECIALIZACIÓN EN ERGONOMÍA</v>
          </cell>
          <cell r="B120">
            <v>51000015102017</v>
          </cell>
          <cell r="C120">
            <v>4200440929</v>
          </cell>
        </row>
        <row r="121">
          <cell r="A121" t="str">
            <v>ESPECIAL: 50164-ESPECIALIZACIÓN EN ERGONOMÍA</v>
          </cell>
          <cell r="B121">
            <v>51000015102017</v>
          </cell>
          <cell r="C121">
            <v>4200440929</v>
          </cell>
        </row>
        <row r="122">
          <cell r="A122" t="str">
            <v>LV 1100291706</v>
          </cell>
          <cell r="B122" t="str">
            <v>LV 1100291706</v>
          </cell>
          <cell r="C122">
            <v>4600027658</v>
          </cell>
        </row>
        <row r="123">
          <cell r="A123" t="str">
            <v>OFICIO CB 2024 - 0067  LV 1100287760</v>
          </cell>
          <cell r="B123" t="str">
            <v>OFICIO CB 0067</v>
          </cell>
          <cell r="C123">
            <v>4600027689</v>
          </cell>
        </row>
        <row r="124">
          <cell r="A124" t="str">
            <v>OFICIO CB 2024 - 0076  LV 1100282104</v>
          </cell>
          <cell r="B124" t="str">
            <v>OFICIO CB 0076</v>
          </cell>
          <cell r="C124">
            <v>4600027690</v>
          </cell>
        </row>
        <row r="125">
          <cell r="A125" t="str">
            <v>OFICIO CB 2024 - 0082 LV 1100272740</v>
          </cell>
          <cell r="B125" t="str">
            <v>OFICIO CB 0082</v>
          </cell>
          <cell r="C125">
            <v>4600027691</v>
          </cell>
        </row>
        <row r="126">
          <cell r="A126" t="str">
            <v>OFICIO CB 2024 - 0087 LV 1100289342</v>
          </cell>
          <cell r="B126" t="str">
            <v>OFICIO CB 0087</v>
          </cell>
          <cell r="C126">
            <v>4600027695</v>
          </cell>
        </row>
        <row r="127">
          <cell r="A127" t="str">
            <v>OFICIO CB 2024 - 0101 LV 1100286144</v>
          </cell>
          <cell r="B127" t="str">
            <v>OFICIO CB 0101</v>
          </cell>
          <cell r="C127">
            <v>4600027722</v>
          </cell>
        </row>
        <row r="128">
          <cell r="A128" t="str">
            <v>OFICIO CB 2024-0147  LV 1100287551</v>
          </cell>
          <cell r="B128" t="str">
            <v>OFICIO CB 0147</v>
          </cell>
          <cell r="C128">
            <v>4600027780</v>
          </cell>
        </row>
        <row r="129">
          <cell r="A129" t="str">
            <v>OFICIO CB 2024-0192  LV 1100291938</v>
          </cell>
          <cell r="B129" t="str">
            <v>OFICIO CB 0192</v>
          </cell>
          <cell r="C129">
            <v>4600027799</v>
          </cell>
        </row>
        <row r="130">
          <cell r="A130" t="str">
            <v>OFICIO CB 2024-0197  LV 1100279003</v>
          </cell>
          <cell r="B130" t="str">
            <v>OFICIO CB 0197</v>
          </cell>
          <cell r="C130">
            <v>4600027800</v>
          </cell>
        </row>
        <row r="131">
          <cell r="A131" t="str">
            <v>OFICIO CB 2024-0202 LV 1100285434</v>
          </cell>
          <cell r="B131" t="str">
            <v>OFICIO CB 0202</v>
          </cell>
          <cell r="C131">
            <v>4600027805</v>
          </cell>
        </row>
        <row r="132">
          <cell r="A132" t="str">
            <v>OFICIO CB 2024-0207 LV 1100288596</v>
          </cell>
          <cell r="B132" t="str">
            <v>OFICIO CB 0207</v>
          </cell>
          <cell r="C132">
            <v>4600027809</v>
          </cell>
        </row>
        <row r="133">
          <cell r="A133" t="str">
            <v>OFICIO CB 2024-0209 LV 1100288537</v>
          </cell>
          <cell r="B133" t="str">
            <v>OFICIO CB 0209</v>
          </cell>
          <cell r="C133">
            <v>4600027811</v>
          </cell>
        </row>
        <row r="134">
          <cell r="A134" t="str">
            <v>OFICIO CB 2024-0220 LV 1100290751</v>
          </cell>
          <cell r="B134" t="str">
            <v>OFICIO CB 0220</v>
          </cell>
          <cell r="C134">
            <v>4600027816</v>
          </cell>
        </row>
        <row r="135">
          <cell r="A135" t="str">
            <v>LV 1100292282</v>
          </cell>
          <cell r="B135" t="str">
            <v>LV 1100292282</v>
          </cell>
          <cell r="C135">
            <v>4600027872</v>
          </cell>
        </row>
        <row r="136">
          <cell r="A136" t="str">
            <v>LV 1100256757</v>
          </cell>
          <cell r="B136" t="str">
            <v>LV 1100256757</v>
          </cell>
          <cell r="C136">
            <v>4600027875</v>
          </cell>
        </row>
        <row r="137">
          <cell r="A137" t="str">
            <v>LV 1100292281</v>
          </cell>
          <cell r="B137" t="str">
            <v>LV 1100292281</v>
          </cell>
          <cell r="C137">
            <v>4600027879</v>
          </cell>
        </row>
        <row r="138">
          <cell r="A138" t="str">
            <v>Recurso del balance 2023</v>
          </cell>
          <cell r="B138" t="str">
            <v>RB 2023</v>
          </cell>
          <cell r="C138">
            <v>4800572306</v>
          </cell>
        </row>
        <row r="139">
          <cell r="A139" t="str">
            <v>Recurso del balance 2023</v>
          </cell>
          <cell r="B139" t="str">
            <v>RB 2023</v>
          </cell>
          <cell r="C139">
            <v>4800572821</v>
          </cell>
        </row>
        <row r="140">
          <cell r="A140" t="str">
            <v>Recurso del balance 2023</v>
          </cell>
          <cell r="B140" t="str">
            <v>RB 2023</v>
          </cell>
          <cell r="C140">
            <v>4800572822</v>
          </cell>
        </row>
        <row r="141">
          <cell r="A141" t="str">
            <v>Recurso del balance 2023</v>
          </cell>
          <cell r="B141" t="str">
            <v>RB 2023</v>
          </cell>
          <cell r="C141">
            <v>4800572823</v>
          </cell>
        </row>
        <row r="142">
          <cell r="A142" t="str">
            <v>Recurso del balance 2023</v>
          </cell>
          <cell r="B142" t="str">
            <v>RB 2023</v>
          </cell>
          <cell r="C142">
            <v>4800572824</v>
          </cell>
        </row>
        <row r="143">
          <cell r="A143" t="str">
            <v>Recurso del balance 2023</v>
          </cell>
          <cell r="B143" t="str">
            <v>RB 2023</v>
          </cell>
          <cell r="C143">
            <v>4800572825</v>
          </cell>
        </row>
        <row r="144">
          <cell r="A144" t="str">
            <v>Recurso del balance 2023</v>
          </cell>
          <cell r="B144" t="str">
            <v>RB 2023</v>
          </cell>
          <cell r="C144">
            <v>4800572826</v>
          </cell>
        </row>
        <row r="145">
          <cell r="A145" t="str">
            <v>Recurso del balance 2023</v>
          </cell>
          <cell r="B145" t="str">
            <v>RB 2023</v>
          </cell>
          <cell r="C145">
            <v>4800572827</v>
          </cell>
        </row>
        <row r="146">
          <cell r="A146" t="str">
            <v>Recurso del balance 2023</v>
          </cell>
          <cell r="B146" t="str">
            <v>RB 2023</v>
          </cell>
          <cell r="C146">
            <v>4800572828</v>
          </cell>
        </row>
        <row r="147">
          <cell r="A147" t="str">
            <v>Recurso del balance 2023</v>
          </cell>
          <cell r="B147" t="str">
            <v>RB 2023</v>
          </cell>
          <cell r="C147">
            <v>4800572829</v>
          </cell>
        </row>
        <row r="148">
          <cell r="A148" t="str">
            <v>Recurso del balance 2023</v>
          </cell>
          <cell r="B148" t="str">
            <v>RB 2023</v>
          </cell>
          <cell r="C148">
            <v>4800572830</v>
          </cell>
        </row>
        <row r="149">
          <cell r="A149" t="str">
            <v>Recurso del balance 2023</v>
          </cell>
          <cell r="B149" t="str">
            <v>RB 2023</v>
          </cell>
          <cell r="C149">
            <v>4800572831</v>
          </cell>
        </row>
        <row r="150">
          <cell r="A150" t="str">
            <v>Recurso del balance 2023</v>
          </cell>
          <cell r="B150" t="str">
            <v>RB 2023</v>
          </cell>
          <cell r="C150">
            <v>4800572832</v>
          </cell>
        </row>
        <row r="151">
          <cell r="A151" t="str">
            <v>Recurso del balance 2023</v>
          </cell>
          <cell r="B151" t="str">
            <v>RB 2023</v>
          </cell>
          <cell r="C151">
            <v>4800572833</v>
          </cell>
        </row>
        <row r="152">
          <cell r="A152" t="str">
            <v>Recurso del balance 2023</v>
          </cell>
          <cell r="B152" t="str">
            <v>RB 2023</v>
          </cell>
          <cell r="C152">
            <v>4800572834</v>
          </cell>
        </row>
        <row r="153">
          <cell r="A153" t="str">
            <v>Recurso del balance 2023</v>
          </cell>
          <cell r="B153" t="str">
            <v>RB 2023</v>
          </cell>
          <cell r="C153">
            <v>4800572835</v>
          </cell>
        </row>
        <row r="154">
          <cell r="A154" t="str">
            <v>Recurso del balance 2023</v>
          </cell>
          <cell r="B154" t="str">
            <v>RB 2023</v>
          </cell>
          <cell r="C154">
            <v>4800572836</v>
          </cell>
        </row>
        <row r="155">
          <cell r="A155" t="str">
            <v>Recurso del balance 2023</v>
          </cell>
          <cell r="B155" t="str">
            <v>RB 2023</v>
          </cell>
          <cell r="C155">
            <v>4800572839</v>
          </cell>
        </row>
        <row r="156">
          <cell r="A156" t="str">
            <v>Recurso del balance 2023</v>
          </cell>
          <cell r="B156" t="str">
            <v>RB 2023</v>
          </cell>
          <cell r="C156">
            <v>4800572840</v>
          </cell>
        </row>
        <row r="157">
          <cell r="A157" t="str">
            <v>Recurso del balance 2023</v>
          </cell>
          <cell r="B157" t="str">
            <v>RB 2023</v>
          </cell>
          <cell r="C157">
            <v>4800572841</v>
          </cell>
        </row>
        <row r="158">
          <cell r="A158" t="str">
            <v>Recurso del balance 2023</v>
          </cell>
          <cell r="B158" t="str">
            <v>RB 2023</v>
          </cell>
          <cell r="C158">
            <v>4800572842</v>
          </cell>
        </row>
        <row r="159">
          <cell r="A159" t="str">
            <v>Recurso del balance 2023</v>
          </cell>
          <cell r="B159" t="str">
            <v>RB 2023</v>
          </cell>
          <cell r="C159">
            <v>4800572843</v>
          </cell>
        </row>
        <row r="160">
          <cell r="A160" t="str">
            <v>Recurso del balance 2023</v>
          </cell>
          <cell r="B160" t="str">
            <v>RB 2023</v>
          </cell>
          <cell r="C160">
            <v>4800572844</v>
          </cell>
        </row>
        <row r="161">
          <cell r="A161" t="str">
            <v>Recurso del balance 2023</v>
          </cell>
          <cell r="B161" t="str">
            <v>RB 2023</v>
          </cell>
          <cell r="C161">
            <v>4800572845</v>
          </cell>
        </row>
        <row r="162">
          <cell r="A162" t="str">
            <v>Recurso del balance 2023</v>
          </cell>
          <cell r="B162" t="str">
            <v>RB 2023</v>
          </cell>
          <cell r="C162">
            <v>4800572846</v>
          </cell>
        </row>
        <row r="163">
          <cell r="A163" t="str">
            <v>Recurso del balance 2023</v>
          </cell>
          <cell r="B163" t="str">
            <v>RB 2023</v>
          </cell>
          <cell r="C163">
            <v>4800572847</v>
          </cell>
        </row>
        <row r="164">
          <cell r="A164" t="str">
            <v>Recurso del balance 2023</v>
          </cell>
          <cell r="B164" t="str">
            <v>RB 2023</v>
          </cell>
          <cell r="C164">
            <v>4800572848</v>
          </cell>
        </row>
        <row r="165">
          <cell r="A165" t="str">
            <v>Recurso del balance 2023</v>
          </cell>
          <cell r="B165" t="str">
            <v>RB 2023</v>
          </cell>
          <cell r="C165">
            <v>4800572849</v>
          </cell>
        </row>
        <row r="166">
          <cell r="A166" t="str">
            <v>Recurso del balance 2023</v>
          </cell>
          <cell r="B166" t="str">
            <v>RB 2023</v>
          </cell>
          <cell r="C166">
            <v>4800572850</v>
          </cell>
        </row>
        <row r="167">
          <cell r="A167" t="str">
            <v>Recurso del balance 2023</v>
          </cell>
          <cell r="B167" t="str">
            <v>RB 2023</v>
          </cell>
          <cell r="C167">
            <v>4800572851</v>
          </cell>
        </row>
        <row r="168">
          <cell r="A168" t="str">
            <v>Recurso del balance 2023</v>
          </cell>
          <cell r="B168" t="str">
            <v>RB 2023</v>
          </cell>
          <cell r="C168">
            <v>4800572852</v>
          </cell>
        </row>
        <row r="169">
          <cell r="A169" t="str">
            <v>Recurso del balance 2023</v>
          </cell>
          <cell r="B169" t="str">
            <v>RB 2023</v>
          </cell>
          <cell r="C169">
            <v>4800572853</v>
          </cell>
        </row>
        <row r="170">
          <cell r="A170" t="str">
            <v>Recurso del balance 2023</v>
          </cell>
          <cell r="B170" t="str">
            <v>RB 2023</v>
          </cell>
          <cell r="C170">
            <v>4800572854</v>
          </cell>
        </row>
        <row r="171">
          <cell r="A171" t="str">
            <v>Recurso del balance 2023</v>
          </cell>
          <cell r="B171" t="str">
            <v>RB 2023</v>
          </cell>
          <cell r="C171">
            <v>4800572855</v>
          </cell>
        </row>
        <row r="172">
          <cell r="A172" t="str">
            <v>Recurso del balance 2023</v>
          </cell>
          <cell r="B172" t="str">
            <v>RB 2023</v>
          </cell>
          <cell r="C172">
            <v>4800572856</v>
          </cell>
        </row>
        <row r="173">
          <cell r="A173" t="str">
            <v>Recurso del balance 2023</v>
          </cell>
          <cell r="B173" t="str">
            <v>RB 2023</v>
          </cell>
          <cell r="C173">
            <v>4800572857</v>
          </cell>
        </row>
        <row r="174">
          <cell r="A174" t="str">
            <v>Recurso del balance 2023</v>
          </cell>
          <cell r="B174" t="str">
            <v>RB 2023</v>
          </cell>
          <cell r="C174">
            <v>4800572858</v>
          </cell>
        </row>
        <row r="175">
          <cell r="A175" t="str">
            <v>Recurso del balance 2023</v>
          </cell>
          <cell r="B175" t="str">
            <v>RB 2023</v>
          </cell>
          <cell r="C175">
            <v>4800572859</v>
          </cell>
        </row>
        <row r="176">
          <cell r="A176" t="str">
            <v>Recurso del balance 2023</v>
          </cell>
          <cell r="B176" t="str">
            <v>RB 2023</v>
          </cell>
          <cell r="C176">
            <v>4800572860</v>
          </cell>
        </row>
        <row r="177">
          <cell r="A177" t="str">
            <v>Recurso del balance 2023</v>
          </cell>
          <cell r="B177" t="str">
            <v>RB 2023</v>
          </cell>
          <cell r="C177">
            <v>4800572861</v>
          </cell>
        </row>
        <row r="178">
          <cell r="A178" t="str">
            <v>Recurso del balance 2023</v>
          </cell>
          <cell r="B178" t="str">
            <v>RB 2023</v>
          </cell>
          <cell r="C178">
            <v>4800572862</v>
          </cell>
        </row>
        <row r="179">
          <cell r="A179" t="str">
            <v>Recurso del balance 2023</v>
          </cell>
          <cell r="B179" t="str">
            <v>RB 2023</v>
          </cell>
          <cell r="C179">
            <v>4800572863</v>
          </cell>
        </row>
        <row r="180">
          <cell r="A180" t="str">
            <v>Recurso del balance 2023</v>
          </cell>
          <cell r="B180" t="str">
            <v>RB 2023</v>
          </cell>
          <cell r="C180">
            <v>4800572864</v>
          </cell>
        </row>
        <row r="181">
          <cell r="A181" t="str">
            <v>Recurso del balance 2023</v>
          </cell>
          <cell r="B181" t="str">
            <v>RB 2023</v>
          </cell>
          <cell r="C181">
            <v>4800572865</v>
          </cell>
        </row>
        <row r="182">
          <cell r="A182" t="str">
            <v>Recurso del balance 2023</v>
          </cell>
          <cell r="B182" t="str">
            <v>RB 2023</v>
          </cell>
          <cell r="C182">
            <v>4800572866</v>
          </cell>
        </row>
        <row r="183">
          <cell r="A183" t="str">
            <v>Recurso del balance 2023</v>
          </cell>
          <cell r="B183" t="str">
            <v>RB 2023</v>
          </cell>
          <cell r="C183">
            <v>4800572867</v>
          </cell>
        </row>
        <row r="184">
          <cell r="A184" t="str">
            <v>Recurso del balance 2023</v>
          </cell>
          <cell r="B184" t="str">
            <v>RB 2023</v>
          </cell>
          <cell r="C184">
            <v>4800572868</v>
          </cell>
        </row>
        <row r="185">
          <cell r="A185" t="str">
            <v>Recurso del balance 2023</v>
          </cell>
          <cell r="B185" t="str">
            <v>RB 2023</v>
          </cell>
          <cell r="C185">
            <v>4800572869</v>
          </cell>
        </row>
        <row r="186">
          <cell r="A186" t="str">
            <v>Recurso del balance 2023</v>
          </cell>
          <cell r="B186" t="str">
            <v>RB 2023</v>
          </cell>
          <cell r="C186">
            <v>4800572870</v>
          </cell>
        </row>
        <row r="187">
          <cell r="A187" t="str">
            <v>Recurso del balance 2023</v>
          </cell>
          <cell r="B187" t="str">
            <v>RB 2023</v>
          </cell>
          <cell r="C187">
            <v>4800572871</v>
          </cell>
        </row>
        <row r="188">
          <cell r="A188" t="str">
            <v>Recurso del balance 2023</v>
          </cell>
          <cell r="B188" t="str">
            <v>RB 2023</v>
          </cell>
          <cell r="C188">
            <v>4800572872</v>
          </cell>
        </row>
        <row r="189">
          <cell r="A189" t="str">
            <v>Recurso del balance 2023</v>
          </cell>
          <cell r="B189" t="str">
            <v>RB 2023</v>
          </cell>
          <cell r="C189">
            <v>4800572873</v>
          </cell>
        </row>
        <row r="190">
          <cell r="A190" t="str">
            <v>Recurso del balance 2023</v>
          </cell>
          <cell r="B190" t="str">
            <v>RB 2023</v>
          </cell>
          <cell r="C190">
            <v>4800572874</v>
          </cell>
        </row>
        <row r="191">
          <cell r="A191" t="str">
            <v>Recurso del balance 2023</v>
          </cell>
          <cell r="B191" t="str">
            <v>RB 2023</v>
          </cell>
          <cell r="C191">
            <v>4800572875</v>
          </cell>
        </row>
        <row r="192">
          <cell r="A192" t="str">
            <v>Recurso del balance 2023</v>
          </cell>
          <cell r="B192" t="str">
            <v>RB 2023</v>
          </cell>
          <cell r="C192">
            <v>4800572876</v>
          </cell>
        </row>
        <row r="193">
          <cell r="A193" t="str">
            <v>Recurso del balance 2023</v>
          </cell>
          <cell r="B193" t="str">
            <v>RB 2023</v>
          </cell>
          <cell r="C193">
            <v>4800572877</v>
          </cell>
        </row>
        <row r="194">
          <cell r="A194" t="str">
            <v>Recurso del balance 2023</v>
          </cell>
          <cell r="B194" t="str">
            <v>RB 2023</v>
          </cell>
          <cell r="C194">
            <v>4800572878</v>
          </cell>
        </row>
        <row r="195">
          <cell r="A195" t="str">
            <v>Recurso del balance 2023</v>
          </cell>
          <cell r="B195" t="str">
            <v>RB 2023</v>
          </cell>
          <cell r="C195">
            <v>4800572879</v>
          </cell>
        </row>
        <row r="196">
          <cell r="A196" t="str">
            <v>Recurso del balance 2023</v>
          </cell>
          <cell r="B196" t="str">
            <v>RB 2023</v>
          </cell>
          <cell r="C196">
            <v>4800572880</v>
          </cell>
        </row>
        <row r="197">
          <cell r="A197" t="str">
            <v>Recurso del balance 2023</v>
          </cell>
          <cell r="B197" t="str">
            <v>RB 2023</v>
          </cell>
          <cell r="C197">
            <v>4800572881</v>
          </cell>
        </row>
        <row r="198">
          <cell r="A198" t="str">
            <v>Recurso del balance 2023</v>
          </cell>
          <cell r="B198" t="str">
            <v>RB 2023</v>
          </cell>
          <cell r="C198">
            <v>4800572882</v>
          </cell>
        </row>
        <row r="199">
          <cell r="A199" t="str">
            <v>Recurso del balance 2023</v>
          </cell>
          <cell r="B199" t="str">
            <v>RB 2023</v>
          </cell>
          <cell r="C199">
            <v>4800572883</v>
          </cell>
        </row>
        <row r="200">
          <cell r="A200" t="str">
            <v>Recurso del balance 2023</v>
          </cell>
          <cell r="B200" t="str">
            <v>RB 2023</v>
          </cell>
          <cell r="C200">
            <v>4800572884</v>
          </cell>
        </row>
        <row r="201">
          <cell r="A201" t="str">
            <v>Recurso del balance 2023</v>
          </cell>
          <cell r="B201" t="str">
            <v>RB 2023</v>
          </cell>
          <cell r="C201">
            <v>4800572885</v>
          </cell>
        </row>
        <row r="202">
          <cell r="A202" t="str">
            <v>Recurso del balance 2023</v>
          </cell>
          <cell r="B202" t="str">
            <v>RB 2023</v>
          </cell>
          <cell r="C202">
            <v>4800572886</v>
          </cell>
        </row>
        <row r="203">
          <cell r="A203" t="str">
            <v>Recurso del balance 2023</v>
          </cell>
          <cell r="B203" t="str">
            <v>RB 2023</v>
          </cell>
          <cell r="C203">
            <v>4800572887</v>
          </cell>
        </row>
        <row r="204">
          <cell r="A204" t="str">
            <v>Recurso del balance 2023</v>
          </cell>
          <cell r="B204" t="str">
            <v>RB 2023</v>
          </cell>
          <cell r="C204">
            <v>4800572888</v>
          </cell>
        </row>
        <row r="205">
          <cell r="A205" t="str">
            <v>Recurso del balance 2023</v>
          </cell>
          <cell r="B205" t="str">
            <v>RB 2023</v>
          </cell>
          <cell r="C205">
            <v>4800572889</v>
          </cell>
        </row>
        <row r="206">
          <cell r="A206" t="str">
            <v>Recurso del balance 2023</v>
          </cell>
          <cell r="B206" t="str">
            <v>RB 2023</v>
          </cell>
          <cell r="C206">
            <v>4800572890</v>
          </cell>
        </row>
        <row r="207">
          <cell r="A207" t="str">
            <v>OFICIO CB 2024-0231</v>
          </cell>
          <cell r="B207">
            <v>1000150385</v>
          </cell>
          <cell r="C207">
            <v>5100027636</v>
          </cell>
        </row>
        <row r="208">
          <cell r="A208" t="str">
            <v>OFICIO CB 2024-0242</v>
          </cell>
          <cell r="B208">
            <v>1000150387</v>
          </cell>
          <cell r="C208">
            <v>5100027638</v>
          </cell>
        </row>
        <row r="209">
          <cell r="B209" t="str">
            <v>FNSP-740</v>
          </cell>
          <cell r="C209">
            <v>5400030079</v>
          </cell>
        </row>
        <row r="210">
          <cell r="B210" t="str">
            <v>FNSP-767</v>
          </cell>
          <cell r="C210">
            <v>5400030126</v>
          </cell>
        </row>
        <row r="211">
          <cell r="B211" t="str">
            <v>FNSP-768</v>
          </cell>
          <cell r="C211">
            <v>5400030127</v>
          </cell>
        </row>
        <row r="212">
          <cell r="B212" t="str">
            <v>FNSP-769</v>
          </cell>
          <cell r="C212">
            <v>5400030128</v>
          </cell>
        </row>
        <row r="213">
          <cell r="B213" t="str">
            <v>FNSP-764</v>
          </cell>
          <cell r="C213">
            <v>5400030129</v>
          </cell>
        </row>
        <row r="214">
          <cell r="B214" t="str">
            <v>FNSP-735</v>
          </cell>
          <cell r="C214">
            <v>5400030195</v>
          </cell>
        </row>
        <row r="215">
          <cell r="B215" t="str">
            <v>FNSP-737</v>
          </cell>
          <cell r="C215">
            <v>5400030211</v>
          </cell>
        </row>
        <row r="216">
          <cell r="B216" t="str">
            <v>FNSP-746</v>
          </cell>
          <cell r="C216">
            <v>5400030212</v>
          </cell>
        </row>
        <row r="217">
          <cell r="B217" t="str">
            <v>FNSP-745</v>
          </cell>
          <cell r="C217">
            <v>5400030221</v>
          </cell>
        </row>
        <row r="218">
          <cell r="B218" t="str">
            <v>FNSP-752</v>
          </cell>
          <cell r="C218">
            <v>5400030222</v>
          </cell>
        </row>
        <row r="219">
          <cell r="B219" t="str">
            <v>CAA-279</v>
          </cell>
          <cell r="C219">
            <v>5400030253</v>
          </cell>
        </row>
        <row r="220">
          <cell r="B220" t="str">
            <v>FNSP-720</v>
          </cell>
          <cell r="C220">
            <v>5500020797</v>
          </cell>
        </row>
        <row r="221">
          <cell r="B221" t="str">
            <v>FNSP-754</v>
          </cell>
          <cell r="C221">
            <v>5500020798</v>
          </cell>
        </row>
        <row r="222">
          <cell r="B222" t="str">
            <v>FNSP-763</v>
          </cell>
          <cell r="C222">
            <v>5500020799</v>
          </cell>
        </row>
        <row r="223">
          <cell r="B223" t="str">
            <v>FNSP-762</v>
          </cell>
          <cell r="C223">
            <v>5500020800</v>
          </cell>
        </row>
        <row r="224">
          <cell r="B224" t="str">
            <v>FNSP-772</v>
          </cell>
          <cell r="C224">
            <v>5500020851</v>
          </cell>
        </row>
        <row r="225">
          <cell r="B225" t="str">
            <v>FNSP-758</v>
          </cell>
          <cell r="C225">
            <v>5500020988</v>
          </cell>
        </row>
        <row r="226">
          <cell r="B226" t="str">
            <v>FNSP-759</v>
          </cell>
          <cell r="C226">
            <v>5500020989</v>
          </cell>
        </row>
        <row r="227">
          <cell r="B227" t="str">
            <v>FNSP-765</v>
          </cell>
          <cell r="C227">
            <v>5500020990</v>
          </cell>
        </row>
        <row r="228">
          <cell r="B228" t="str">
            <v>FNSP-766</v>
          </cell>
          <cell r="C228">
            <v>5500020991</v>
          </cell>
        </row>
        <row r="229">
          <cell r="B229" t="str">
            <v>FNSP-731</v>
          </cell>
          <cell r="C229">
            <v>5500021025</v>
          </cell>
        </row>
        <row r="230">
          <cell r="B230" t="str">
            <v>FNSP-761</v>
          </cell>
          <cell r="C230">
            <v>5500021026</v>
          </cell>
        </row>
        <row r="231">
          <cell r="B231" t="str">
            <v>FNSP-733</v>
          </cell>
          <cell r="C231">
            <v>5500021027</v>
          </cell>
        </row>
        <row r="232">
          <cell r="A232" t="str">
            <v>INTERESES LIQUIDADOS</v>
          </cell>
          <cell r="B232" t="str">
            <v>OC764A576424002</v>
          </cell>
          <cell r="C232">
            <v>7204930808</v>
          </cell>
        </row>
        <row r="233">
          <cell r="A233" t="str">
            <v>INTERESES LIQUIDADOS</v>
          </cell>
          <cell r="B233" t="str">
            <v>OC764A576424003</v>
          </cell>
          <cell r="C233">
            <v>7204930809</v>
          </cell>
        </row>
        <row r="234">
          <cell r="A234" t="str">
            <v>INTERESES LIQUIDADOS</v>
          </cell>
          <cell r="B234" t="str">
            <v>OC764A576424004</v>
          </cell>
          <cell r="C234">
            <v>7204930810</v>
          </cell>
        </row>
        <row r="235">
          <cell r="A235" t="str">
            <v>INTERESES LIQUIDADOS</v>
          </cell>
          <cell r="B235" t="str">
            <v>OC764A576424005</v>
          </cell>
          <cell r="C235">
            <v>7204930811</v>
          </cell>
        </row>
        <row r="236">
          <cell r="A236" t="str">
            <v>INTERESES LIQUIDADOS</v>
          </cell>
          <cell r="B236" t="str">
            <v>OC764A576424009</v>
          </cell>
          <cell r="C236">
            <v>7204930812</v>
          </cell>
        </row>
        <row r="237">
          <cell r="A237" t="str">
            <v>INTERESES LIQUIDADOS</v>
          </cell>
          <cell r="B237" t="str">
            <v>OC764A576424009</v>
          </cell>
          <cell r="C237">
            <v>7204930813</v>
          </cell>
        </row>
        <row r="238">
          <cell r="A238" t="str">
            <v>INTERESES LIQUIDADOS</v>
          </cell>
          <cell r="B238" t="str">
            <v>OC764A576424009</v>
          </cell>
          <cell r="C238">
            <v>7204930814</v>
          </cell>
        </row>
        <row r="239">
          <cell r="A239" t="str">
            <v>INTERESES LIQUIDADOS</v>
          </cell>
          <cell r="B239" t="str">
            <v>OC764A576424009</v>
          </cell>
          <cell r="C239">
            <v>7204930815</v>
          </cell>
        </row>
        <row r="240">
          <cell r="A240" t="str">
            <v>INTERESES LIQUIDADOS</v>
          </cell>
          <cell r="B240" t="str">
            <v>OC764A576424010</v>
          </cell>
          <cell r="C240">
            <v>7204935974</v>
          </cell>
        </row>
        <row r="241">
          <cell r="A241" t="str">
            <v>INTERESES LIQUIDADOS</v>
          </cell>
          <cell r="B241" t="str">
            <v>OC764A576424011</v>
          </cell>
          <cell r="C241">
            <v>7204936024</v>
          </cell>
        </row>
        <row r="242">
          <cell r="A242" t="str">
            <v>INTERESES LIQUIDADOS</v>
          </cell>
          <cell r="B242" t="str">
            <v>OC764A576424012</v>
          </cell>
          <cell r="C242">
            <v>7204937269</v>
          </cell>
        </row>
        <row r="243">
          <cell r="A243" t="str">
            <v>INTERESES LIQUIDADOS</v>
          </cell>
          <cell r="B243" t="str">
            <v>OC764A576424015</v>
          </cell>
          <cell r="C243">
            <v>7204938090</v>
          </cell>
        </row>
        <row r="244">
          <cell r="A244" t="str">
            <v>INTERESES LIQUIDADOS</v>
          </cell>
          <cell r="B244" t="str">
            <v>OC764A576424015</v>
          </cell>
          <cell r="C244">
            <v>7204938091</v>
          </cell>
        </row>
        <row r="245">
          <cell r="A245" t="str">
            <v>INTERESES LIQUIDADOS</v>
          </cell>
          <cell r="B245" t="str">
            <v>OC764A576424015</v>
          </cell>
          <cell r="C245">
            <v>7204938092</v>
          </cell>
        </row>
        <row r="246">
          <cell r="A246" t="str">
            <v>INTERESES LIQUIDADOS</v>
          </cell>
          <cell r="B246" t="str">
            <v>OC764A576424016</v>
          </cell>
          <cell r="C246">
            <v>7204939106</v>
          </cell>
        </row>
        <row r="247">
          <cell r="A247" t="str">
            <v>INTERESES LIQUIDADOS</v>
          </cell>
          <cell r="B247" t="str">
            <v>OC764A576424017</v>
          </cell>
          <cell r="C247">
            <v>7204939667</v>
          </cell>
        </row>
        <row r="248">
          <cell r="A248" t="str">
            <v>INTERESES LIQUIDADOS</v>
          </cell>
          <cell r="B248" t="str">
            <v>OC764A576424018</v>
          </cell>
          <cell r="C248">
            <v>7204942269</v>
          </cell>
        </row>
        <row r="249">
          <cell r="A249" t="str">
            <v>INTERESES LIQUIDADOS</v>
          </cell>
          <cell r="B249" t="str">
            <v>OC764A576424019</v>
          </cell>
          <cell r="C249">
            <v>7204948115</v>
          </cell>
        </row>
        <row r="250">
          <cell r="A250" t="str">
            <v>INTERESES LIQUIDADOS</v>
          </cell>
          <cell r="B250" t="str">
            <v>OC764A576424022</v>
          </cell>
          <cell r="C250">
            <v>7204948168</v>
          </cell>
        </row>
        <row r="251">
          <cell r="A251" t="str">
            <v>INTERESES LIQUIDADOS</v>
          </cell>
          <cell r="B251" t="str">
            <v>OC764A576424022</v>
          </cell>
          <cell r="C251">
            <v>7204948169</v>
          </cell>
        </row>
        <row r="252">
          <cell r="A252" t="str">
            <v>INTERESES LIQUIDADOS</v>
          </cell>
          <cell r="B252" t="str">
            <v>OC764A576424022</v>
          </cell>
          <cell r="C252">
            <v>7204948170</v>
          </cell>
        </row>
        <row r="253">
          <cell r="A253" t="str">
            <v>INTERESES LIQUIDADOS</v>
          </cell>
          <cell r="B253" t="str">
            <v>OC764A576424023</v>
          </cell>
          <cell r="C253">
            <v>7204951069</v>
          </cell>
        </row>
        <row r="254">
          <cell r="A254" t="str">
            <v>INTERESES LIQUIDADOS</v>
          </cell>
          <cell r="B254" t="str">
            <v>OC764A576424024</v>
          </cell>
          <cell r="C254">
            <v>7204952670</v>
          </cell>
        </row>
        <row r="255">
          <cell r="A255" t="str">
            <v>INTERESES LIQUIDADOS</v>
          </cell>
          <cell r="B255" t="str">
            <v>OC764A576424025</v>
          </cell>
          <cell r="C255">
            <v>7204954271</v>
          </cell>
        </row>
        <row r="256">
          <cell r="A256" t="str">
            <v>ABONO INTERESES AHORRO</v>
          </cell>
          <cell r="B256" t="str">
            <v>CO183A418324451</v>
          </cell>
          <cell r="C256">
            <v>7204955212</v>
          </cell>
        </row>
        <row r="257">
          <cell r="A257" t="str">
            <v>INTERESES LIQUIDADOS</v>
          </cell>
          <cell r="B257" t="str">
            <v>OC764A576424029</v>
          </cell>
          <cell r="C257">
            <v>7204958018</v>
          </cell>
        </row>
        <row r="258">
          <cell r="A258" t="str">
            <v>INTERESES LIQUIDADOS</v>
          </cell>
          <cell r="B258" t="str">
            <v>OC764A576424029</v>
          </cell>
          <cell r="C258">
            <v>7204958019</v>
          </cell>
        </row>
        <row r="259">
          <cell r="A259" t="str">
            <v>INTERESES LIQUIDADOS</v>
          </cell>
          <cell r="B259" t="str">
            <v>OC764A576424029</v>
          </cell>
          <cell r="C259">
            <v>7204958020</v>
          </cell>
        </row>
        <row r="260">
          <cell r="A260" t="str">
            <v>RENDIMIENTOS FINANCIEROS</v>
          </cell>
          <cell r="B260" t="str">
            <v>DA852A385224031</v>
          </cell>
          <cell r="C260">
            <v>7204959346</v>
          </cell>
        </row>
        <row r="261">
          <cell r="A261" t="str">
            <v>INTERESES LIQUIDADOS</v>
          </cell>
          <cell r="B261" t="str">
            <v>OC764A576424030</v>
          </cell>
          <cell r="C261">
            <v>7204959408</v>
          </cell>
        </row>
        <row r="262">
          <cell r="A262" t="str">
            <v>ABONO INTERESES AHORRO</v>
          </cell>
          <cell r="B262" t="str">
            <v>CO183A418324458</v>
          </cell>
          <cell r="C262">
            <v>7204962500</v>
          </cell>
        </row>
        <row r="263">
          <cell r="A263" t="str">
            <v>ABONO INTERESES AHORRO</v>
          </cell>
          <cell r="B263" t="str">
            <v>CO183A418324458</v>
          </cell>
          <cell r="C263">
            <v>7204962501</v>
          </cell>
        </row>
        <row r="264">
          <cell r="A264" t="str">
            <v>INTERESES LIQUIDADOS</v>
          </cell>
          <cell r="B264" t="str">
            <v>OC764A576424031</v>
          </cell>
          <cell r="C264">
            <v>7204962552</v>
          </cell>
        </row>
        <row r="265">
          <cell r="A265" t="str">
            <v>INTERESES LIQUIDADOS</v>
          </cell>
          <cell r="B265" t="str">
            <v>OC764A576424031</v>
          </cell>
          <cell r="C265">
            <v>7204962553</v>
          </cell>
        </row>
        <row r="266">
          <cell r="A266" t="str">
            <v>INTERESES LIQUIDADOS</v>
          </cell>
          <cell r="B266" t="str">
            <v>OC764A576424026</v>
          </cell>
          <cell r="C266">
            <v>7204962565</v>
          </cell>
        </row>
        <row r="267">
          <cell r="A267" t="str">
            <v>INTERESES LIQUIDADOS</v>
          </cell>
          <cell r="B267" t="str">
            <v>OC764A576424037</v>
          </cell>
          <cell r="C267">
            <v>7204967496</v>
          </cell>
        </row>
        <row r="268">
          <cell r="A268" t="str">
            <v>INTERESES LIQUIDADOS</v>
          </cell>
          <cell r="B268" t="str">
            <v>OC764A576424036</v>
          </cell>
          <cell r="C268">
            <v>7204967497</v>
          </cell>
        </row>
        <row r="269">
          <cell r="A269" t="str">
            <v>INTERESES LIQUIDADOS</v>
          </cell>
          <cell r="B269" t="str">
            <v>OC764A576424036</v>
          </cell>
          <cell r="C269">
            <v>7204967498</v>
          </cell>
        </row>
        <row r="270">
          <cell r="A270" t="str">
            <v>INTERESES LIQUIDADOS</v>
          </cell>
          <cell r="B270" t="str">
            <v>OC764A576424036</v>
          </cell>
          <cell r="C270">
            <v>7204967499</v>
          </cell>
        </row>
        <row r="271">
          <cell r="A271" t="str">
            <v>INTERESES LIQUIDADOS</v>
          </cell>
          <cell r="B271" t="str">
            <v>OC764A576424033</v>
          </cell>
          <cell r="C271">
            <v>7204967500</v>
          </cell>
        </row>
        <row r="272">
          <cell r="A272" t="str">
            <v>INTERESES LIQUIDADOS</v>
          </cell>
          <cell r="B272" t="str">
            <v>OC764A576424038</v>
          </cell>
          <cell r="C272">
            <v>7204976614</v>
          </cell>
        </row>
        <row r="273">
          <cell r="A273" t="str">
            <v>ABONO INTERESES AHORRO</v>
          </cell>
          <cell r="B273" t="str">
            <v>CO183A418324465</v>
          </cell>
          <cell r="C273">
            <v>7204977443</v>
          </cell>
        </row>
        <row r="274">
          <cell r="A274" t="str">
            <v>INTERESES LIQUIDADOS</v>
          </cell>
          <cell r="B274" t="str">
            <v>OC764A576424039</v>
          </cell>
          <cell r="C274">
            <v>7204977944</v>
          </cell>
        </row>
        <row r="275">
          <cell r="A275" t="str">
            <v>Ajuste correc proyecto</v>
          </cell>
          <cell r="B275" t="str">
            <v>LV 1100291706</v>
          </cell>
          <cell r="C275">
            <v>4800573590</v>
          </cell>
        </row>
        <row r="276">
          <cell r="A276" t="str">
            <v>Ajuste correc proyecto</v>
          </cell>
          <cell r="B276" t="str">
            <v>LV 1100291706</v>
          </cell>
          <cell r="C276">
            <v>4800573590</v>
          </cell>
        </row>
        <row r="277">
          <cell r="A277" t="str">
            <v>Ajuste correc proyecto</v>
          </cell>
          <cell r="B277" t="str">
            <v>OFICIO CB 0067</v>
          </cell>
          <cell r="C277">
            <v>4800573594</v>
          </cell>
        </row>
        <row r="278">
          <cell r="A278" t="str">
            <v>Ajuste correc proyecto</v>
          </cell>
          <cell r="B278" t="str">
            <v>OFICIO CB 0067</v>
          </cell>
          <cell r="C278">
            <v>4800573594</v>
          </cell>
        </row>
        <row r="279">
          <cell r="A279" t="str">
            <v>Ajuste correc proyecto</v>
          </cell>
          <cell r="B279" t="str">
            <v>OFICIO CB 0076</v>
          </cell>
          <cell r="C279">
            <v>4800573595</v>
          </cell>
        </row>
        <row r="280">
          <cell r="A280" t="str">
            <v>Ajuste correc proyecto</v>
          </cell>
          <cell r="B280" t="str">
            <v>OFICIO CB 0076</v>
          </cell>
          <cell r="C280">
            <v>4800573595</v>
          </cell>
        </row>
        <row r="281">
          <cell r="A281" t="str">
            <v>Ajuste correc proyecto</v>
          </cell>
          <cell r="B281" t="str">
            <v>OFICIO CB 0087</v>
          </cell>
          <cell r="C281">
            <v>4800573596</v>
          </cell>
        </row>
        <row r="282">
          <cell r="A282" t="str">
            <v>Ajuste correc proyecto</v>
          </cell>
          <cell r="B282" t="str">
            <v>OFICIO CB 0087</v>
          </cell>
          <cell r="C282">
            <v>4800573596</v>
          </cell>
        </row>
        <row r="283">
          <cell r="A283" t="str">
            <v>Ajuste correc proyecto</v>
          </cell>
          <cell r="B283" t="str">
            <v>OFICIO CB 0101</v>
          </cell>
          <cell r="C283">
            <v>4800573597</v>
          </cell>
        </row>
        <row r="284">
          <cell r="A284" t="str">
            <v>Ajuste correc proyecto</v>
          </cell>
          <cell r="B284" t="str">
            <v>OFICIO CB 0101</v>
          </cell>
          <cell r="C284">
            <v>4800573597</v>
          </cell>
        </row>
        <row r="285">
          <cell r="A285" t="str">
            <v>Ajuste correc proyecto</v>
          </cell>
          <cell r="B285" t="str">
            <v>OFICIO CB 0147</v>
          </cell>
          <cell r="C285">
            <v>4800573598</v>
          </cell>
        </row>
        <row r="286">
          <cell r="A286" t="str">
            <v>Ajuste correc proyecto</v>
          </cell>
          <cell r="B286" t="str">
            <v>OFICIO CB 0147</v>
          </cell>
          <cell r="C286">
            <v>4800573598</v>
          </cell>
        </row>
        <row r="287">
          <cell r="A287" t="str">
            <v>Ajuste correc proyecto</v>
          </cell>
          <cell r="B287" t="str">
            <v>OFICIO CB 0192</v>
          </cell>
          <cell r="C287">
            <v>4800573600</v>
          </cell>
        </row>
        <row r="288">
          <cell r="A288" t="str">
            <v>Ajuste correc proyecto</v>
          </cell>
          <cell r="B288" t="str">
            <v>OFICIO CB 0192</v>
          </cell>
          <cell r="C288">
            <v>4800573600</v>
          </cell>
        </row>
        <row r="289">
          <cell r="A289" t="str">
            <v>Ajuste correc proyecto</v>
          </cell>
          <cell r="B289" t="str">
            <v>OFICIO CB 0197</v>
          </cell>
          <cell r="C289">
            <v>4800573601</v>
          </cell>
        </row>
        <row r="290">
          <cell r="A290" t="str">
            <v>Ajuste correc proyecto</v>
          </cell>
          <cell r="B290" t="str">
            <v>OFICIO CB 0197</v>
          </cell>
          <cell r="C290">
            <v>4800573601</v>
          </cell>
        </row>
        <row r="291">
          <cell r="A291" t="str">
            <v>Ajuste correc proyecto</v>
          </cell>
          <cell r="B291" t="str">
            <v>OFICIO CB 0202</v>
          </cell>
          <cell r="C291">
            <v>4800573603</v>
          </cell>
        </row>
        <row r="292">
          <cell r="A292" t="str">
            <v>Ajuste correc proyecto</v>
          </cell>
          <cell r="B292" t="str">
            <v>OFICIO CB 0202</v>
          </cell>
          <cell r="C292">
            <v>4800573603</v>
          </cell>
        </row>
        <row r="293">
          <cell r="A293" t="str">
            <v>Ajuste correc proyecto</v>
          </cell>
          <cell r="B293" t="str">
            <v>OFICIO CB 0207</v>
          </cell>
          <cell r="C293">
            <v>4800573604</v>
          </cell>
        </row>
        <row r="294">
          <cell r="A294" t="str">
            <v>Ajuste correc proyecto</v>
          </cell>
          <cell r="B294" t="str">
            <v>OFICIO CB 0207</v>
          </cell>
          <cell r="C294">
            <v>4800573604</v>
          </cell>
        </row>
        <row r="295">
          <cell r="A295" t="str">
            <v>Ajuste correc proyecto</v>
          </cell>
          <cell r="B295" t="str">
            <v>OFICIO CB 0209</v>
          </cell>
          <cell r="C295">
            <v>4800573605</v>
          </cell>
        </row>
        <row r="296">
          <cell r="A296" t="str">
            <v>Ajuste correc proyecto</v>
          </cell>
          <cell r="B296" t="str">
            <v>OFICIO CB 0209</v>
          </cell>
          <cell r="C296">
            <v>4800573605</v>
          </cell>
        </row>
        <row r="297">
          <cell r="A297" t="str">
            <v>Ajuste correc proyecto</v>
          </cell>
          <cell r="B297" t="str">
            <v>OFICIO CB 0220</v>
          </cell>
          <cell r="C297">
            <v>4800573606</v>
          </cell>
        </row>
        <row r="298">
          <cell r="A298" t="str">
            <v>Ajuste correc proyecto</v>
          </cell>
          <cell r="B298" t="str">
            <v>OFICIO CB 0220</v>
          </cell>
          <cell r="C298">
            <v>4800573606</v>
          </cell>
        </row>
        <row r="299">
          <cell r="A299" t="str">
            <v>Ajuste correc proyecto</v>
          </cell>
          <cell r="B299" t="str">
            <v>LV 1100291706</v>
          </cell>
          <cell r="C299">
            <v>4800573616</v>
          </cell>
        </row>
        <row r="300">
          <cell r="A300" t="str">
            <v>Ajuste correc proyecto</v>
          </cell>
          <cell r="B300" t="str">
            <v>LV 1100291706</v>
          </cell>
          <cell r="C300">
            <v>4800573616</v>
          </cell>
        </row>
        <row r="301">
          <cell r="A301" t="str">
            <v>Ajuste correc proyecto</v>
          </cell>
          <cell r="B301" t="str">
            <v>OFICIO CB 0067</v>
          </cell>
          <cell r="C301">
            <v>4800573620</v>
          </cell>
        </row>
        <row r="302">
          <cell r="A302" t="str">
            <v>Ajuste correc proyecto</v>
          </cell>
          <cell r="B302" t="str">
            <v>OFICIO CB 0067</v>
          </cell>
          <cell r="C302">
            <v>4800573620</v>
          </cell>
        </row>
        <row r="303">
          <cell r="A303" t="str">
            <v>Ajuste correc proyecto</v>
          </cell>
          <cell r="B303" t="str">
            <v>OFICIO CB 0076</v>
          </cell>
          <cell r="C303">
            <v>4800573621</v>
          </cell>
        </row>
        <row r="304">
          <cell r="A304" t="str">
            <v>Ajuste correc proyecto</v>
          </cell>
          <cell r="B304" t="str">
            <v>OFICIO CB 0076</v>
          </cell>
          <cell r="C304">
            <v>4800573621</v>
          </cell>
        </row>
        <row r="305">
          <cell r="A305" t="str">
            <v>Ajuste correc proyecto</v>
          </cell>
          <cell r="B305" t="str">
            <v>OFICIO CB 0087</v>
          </cell>
          <cell r="C305">
            <v>4800573622</v>
          </cell>
        </row>
        <row r="306">
          <cell r="A306" t="str">
            <v>Ajuste correc proyecto</v>
          </cell>
          <cell r="B306" t="str">
            <v>OFICIO CB 0087</v>
          </cell>
          <cell r="C306">
            <v>4800573622</v>
          </cell>
        </row>
        <row r="307">
          <cell r="A307" t="str">
            <v>Ajuste correc proyecto</v>
          </cell>
          <cell r="B307" t="str">
            <v>OFICIO CB 0101</v>
          </cell>
          <cell r="C307">
            <v>4800573623</v>
          </cell>
        </row>
        <row r="308">
          <cell r="A308" t="str">
            <v>Ajuste correc proyecto</v>
          </cell>
          <cell r="B308" t="str">
            <v>OFICIO CB 0101</v>
          </cell>
          <cell r="C308">
            <v>4800573623</v>
          </cell>
        </row>
        <row r="309">
          <cell r="A309" t="str">
            <v>Ajuste correc proyecto</v>
          </cell>
          <cell r="B309" t="str">
            <v>OFICIO CB 0147</v>
          </cell>
          <cell r="C309">
            <v>4800573624</v>
          </cell>
        </row>
        <row r="310">
          <cell r="A310" t="str">
            <v>Ajuste correc proyecto</v>
          </cell>
          <cell r="B310" t="str">
            <v>OFICIO CB 0147</v>
          </cell>
          <cell r="C310">
            <v>4800573624</v>
          </cell>
        </row>
        <row r="311">
          <cell r="A311" t="str">
            <v>Ajuste correc proyecto</v>
          </cell>
          <cell r="B311" t="str">
            <v>OFICIO CB 0192</v>
          </cell>
          <cell r="C311">
            <v>4800573626</v>
          </cell>
        </row>
        <row r="312">
          <cell r="A312" t="str">
            <v>Ajuste correc proyecto</v>
          </cell>
          <cell r="B312" t="str">
            <v>OFICIO CB 0192</v>
          </cell>
          <cell r="C312">
            <v>4800573626</v>
          </cell>
        </row>
        <row r="313">
          <cell r="A313" t="str">
            <v>Ajuste correc proyecto</v>
          </cell>
          <cell r="B313" t="str">
            <v>OFICIO CB 0197</v>
          </cell>
          <cell r="C313">
            <v>4800573627</v>
          </cell>
        </row>
        <row r="314">
          <cell r="A314" t="str">
            <v>Ajuste correc proyecto</v>
          </cell>
          <cell r="B314" t="str">
            <v>OFICIO CB 0197</v>
          </cell>
          <cell r="C314">
            <v>4800573627</v>
          </cell>
        </row>
        <row r="315">
          <cell r="A315" t="str">
            <v>Ajuste correc proyecto</v>
          </cell>
          <cell r="B315" t="str">
            <v>OFICIO CB 0202</v>
          </cell>
          <cell r="C315">
            <v>4800573629</v>
          </cell>
        </row>
        <row r="316">
          <cell r="A316" t="str">
            <v>Ajuste correc proyecto</v>
          </cell>
          <cell r="B316" t="str">
            <v>OFICIO CB 0202</v>
          </cell>
          <cell r="C316">
            <v>4800573629</v>
          </cell>
        </row>
        <row r="317">
          <cell r="A317" t="str">
            <v>Ajuste correc proyecto</v>
          </cell>
          <cell r="B317" t="str">
            <v>OFICIO CB 0207</v>
          </cell>
          <cell r="C317">
            <v>4800573630</v>
          </cell>
        </row>
        <row r="318">
          <cell r="A318" t="str">
            <v>Ajuste correc proyecto</v>
          </cell>
          <cell r="B318" t="str">
            <v>OFICIO CB 0207</v>
          </cell>
          <cell r="C318">
            <v>4800573630</v>
          </cell>
        </row>
        <row r="319">
          <cell r="A319" t="str">
            <v>Ajuste correc proyecto</v>
          </cell>
          <cell r="B319" t="str">
            <v>OFICIO CB 0209</v>
          </cell>
          <cell r="C319">
            <v>4800573631</v>
          </cell>
        </row>
        <row r="320">
          <cell r="A320" t="str">
            <v>Ajuste correc proyecto</v>
          </cell>
          <cell r="B320" t="str">
            <v>OFICIO CB 0209</v>
          </cell>
          <cell r="C320">
            <v>4800573631</v>
          </cell>
        </row>
        <row r="321">
          <cell r="A321" t="str">
            <v>Ajuste correc proyecto</v>
          </cell>
          <cell r="B321" t="str">
            <v>OFICIO CB 0220</v>
          </cell>
          <cell r="C321">
            <v>4800573632</v>
          </cell>
        </row>
        <row r="322">
          <cell r="A322" t="str">
            <v>Ajuste correc proyecto</v>
          </cell>
          <cell r="B322" t="str">
            <v>OFICIO CB 0220</v>
          </cell>
          <cell r="C322">
            <v>4800573632</v>
          </cell>
        </row>
        <row r="323">
          <cell r="A323" t="str">
            <v>Ajuste correc proyecto</v>
          </cell>
          <cell r="B323" t="str">
            <v>LV 1100291706</v>
          </cell>
          <cell r="C323">
            <v>9900231479</v>
          </cell>
        </row>
        <row r="324">
          <cell r="A324" t="str">
            <v>Ajuste correc proyecto</v>
          </cell>
          <cell r="B324" t="str">
            <v>LV 1100291706</v>
          </cell>
          <cell r="C324">
            <v>9900231479</v>
          </cell>
        </row>
        <row r="325">
          <cell r="A325" t="str">
            <v>Ajuste correc proyecto</v>
          </cell>
          <cell r="B325" t="str">
            <v>OFICIO CB 0067</v>
          </cell>
          <cell r="C325">
            <v>9900231483</v>
          </cell>
        </row>
        <row r="326">
          <cell r="A326" t="str">
            <v>Ajuste correc proyecto</v>
          </cell>
          <cell r="B326" t="str">
            <v>OFICIO CB 0067</v>
          </cell>
          <cell r="C326">
            <v>9900231483</v>
          </cell>
        </row>
        <row r="327">
          <cell r="A327" t="str">
            <v>Ajuste correc proyecto</v>
          </cell>
          <cell r="B327" t="str">
            <v>OFICIO CB 0076</v>
          </cell>
          <cell r="C327">
            <v>9900231484</v>
          </cell>
        </row>
        <row r="328">
          <cell r="A328" t="str">
            <v>Ajuste correc proyecto</v>
          </cell>
          <cell r="B328" t="str">
            <v>OFICIO CB 0076</v>
          </cell>
          <cell r="C328">
            <v>9900231484</v>
          </cell>
        </row>
        <row r="329">
          <cell r="A329" t="str">
            <v>Ajuste correc proyecto</v>
          </cell>
          <cell r="B329" t="str">
            <v>OFICIO CB 0087</v>
          </cell>
          <cell r="C329">
            <v>9900231485</v>
          </cell>
        </row>
        <row r="330">
          <cell r="A330" t="str">
            <v>Ajuste correc proyecto</v>
          </cell>
          <cell r="B330" t="str">
            <v>OFICIO CB 0087</v>
          </cell>
          <cell r="C330">
            <v>9900231485</v>
          </cell>
        </row>
        <row r="331">
          <cell r="A331" t="str">
            <v>Ajuste correc proyecto</v>
          </cell>
          <cell r="B331" t="str">
            <v>OFICIO CB 0101</v>
          </cell>
          <cell r="C331">
            <v>9900231486</v>
          </cell>
        </row>
        <row r="332">
          <cell r="A332" t="str">
            <v>Ajuste correc proyecto</v>
          </cell>
          <cell r="B332" t="str">
            <v>OFICIO CB 0101</v>
          </cell>
          <cell r="C332">
            <v>9900231486</v>
          </cell>
        </row>
        <row r="333">
          <cell r="A333" t="str">
            <v>Ajuste correc proyecto</v>
          </cell>
          <cell r="B333" t="str">
            <v>OFICIO CB 0147</v>
          </cell>
          <cell r="C333">
            <v>9900231487</v>
          </cell>
        </row>
        <row r="334">
          <cell r="A334" t="str">
            <v>Ajuste correc proyecto</v>
          </cell>
          <cell r="B334" t="str">
            <v>OFICIO CB 0147</v>
          </cell>
          <cell r="C334">
            <v>9900231487</v>
          </cell>
        </row>
        <row r="335">
          <cell r="A335" t="str">
            <v>Ajuste correc proyecto</v>
          </cell>
          <cell r="B335" t="str">
            <v>OFICIO CB 0192</v>
          </cell>
          <cell r="C335">
            <v>9900231489</v>
          </cell>
        </row>
        <row r="336">
          <cell r="A336" t="str">
            <v>Ajuste correc proyecto</v>
          </cell>
          <cell r="B336" t="str">
            <v>OFICIO CB 0192</v>
          </cell>
          <cell r="C336">
            <v>9900231489</v>
          </cell>
        </row>
        <row r="337">
          <cell r="A337" t="str">
            <v>Ajuste correc proyecto</v>
          </cell>
          <cell r="B337" t="str">
            <v>OFICIO CB 0197</v>
          </cell>
          <cell r="C337">
            <v>9900231490</v>
          </cell>
        </row>
        <row r="338">
          <cell r="A338" t="str">
            <v>Ajuste correc proyecto</v>
          </cell>
          <cell r="B338" t="str">
            <v>OFICIO CB 0197</v>
          </cell>
          <cell r="C338">
            <v>9900231490</v>
          </cell>
        </row>
        <row r="339">
          <cell r="A339" t="str">
            <v>Ajuste correc proyecto</v>
          </cell>
          <cell r="B339" t="str">
            <v>OFICIO CB 0202</v>
          </cell>
          <cell r="C339">
            <v>9900231492</v>
          </cell>
        </row>
        <row r="340">
          <cell r="A340" t="str">
            <v>Ajuste correc proyecto</v>
          </cell>
          <cell r="B340" t="str">
            <v>OFICIO CB 0202</v>
          </cell>
          <cell r="C340">
            <v>9900231492</v>
          </cell>
        </row>
        <row r="341">
          <cell r="A341" t="str">
            <v>Ajuste correc proyecto</v>
          </cell>
          <cell r="B341" t="str">
            <v>OFICIO CB 0207</v>
          </cell>
          <cell r="C341">
            <v>9900231493</v>
          </cell>
        </row>
        <row r="342">
          <cell r="A342" t="str">
            <v>Ajuste correc proyecto</v>
          </cell>
          <cell r="B342" t="str">
            <v>OFICIO CB 0207</v>
          </cell>
          <cell r="C342">
            <v>9900231493</v>
          </cell>
        </row>
        <row r="343">
          <cell r="A343" t="str">
            <v>Ajuste correc proyecto</v>
          </cell>
          <cell r="B343" t="str">
            <v>OFICIO CB 0209</v>
          </cell>
          <cell r="C343">
            <v>9900231494</v>
          </cell>
        </row>
        <row r="344">
          <cell r="A344" t="str">
            <v>Ajuste correc proyecto</v>
          </cell>
          <cell r="B344" t="str">
            <v>OFICIO CB 0209</v>
          </cell>
          <cell r="C344">
            <v>9900231494</v>
          </cell>
        </row>
        <row r="345">
          <cell r="A345" t="str">
            <v>Ajuste correc proyecto</v>
          </cell>
          <cell r="B345" t="str">
            <v>OFICIO CB 0220</v>
          </cell>
          <cell r="C345">
            <v>9900231495</v>
          </cell>
        </row>
        <row r="346">
          <cell r="A346" t="str">
            <v>Ajuste correc proyecto</v>
          </cell>
          <cell r="B346" t="str">
            <v>OFICIO CB 0220</v>
          </cell>
          <cell r="C346">
            <v>9900231495</v>
          </cell>
        </row>
        <row r="347">
          <cell r="A347" t="str">
            <v>REINTEGRO DE DINEROS NO EJECUTADOS CONV 844-2019</v>
          </cell>
          <cell r="B347" t="str">
            <v>RES DEC 12339</v>
          </cell>
          <cell r="C347">
            <v>7100543275</v>
          </cell>
        </row>
        <row r="348">
          <cell r="A348" t="str">
            <v>OFICIO CB 2024-0326   LV 1100285395 1100289917</v>
          </cell>
          <cell r="B348" t="str">
            <v>OFICIO CB 0326</v>
          </cell>
          <cell r="C348">
            <v>4600027931</v>
          </cell>
        </row>
        <row r="349">
          <cell r="A349" t="str">
            <v>OFICIO CB 2024-0353 LV 1100280259</v>
          </cell>
          <cell r="B349" t="str">
            <v>OFICIO CB 0353</v>
          </cell>
          <cell r="C349">
            <v>4600027968</v>
          </cell>
        </row>
        <row r="350">
          <cell r="A350" t="str">
            <v>DEVOLUCION DE RENDIMIENTOS FROS CONV 269-2022</v>
          </cell>
          <cell r="B350" t="str">
            <v>RES DEC 12338</v>
          </cell>
          <cell r="C350">
            <v>7100544049</v>
          </cell>
        </row>
        <row r="351">
          <cell r="A351" t="str">
            <v>DEVOLUCION DE RENDIMIENTOS FROS CONV 269-2022</v>
          </cell>
          <cell r="B351" t="str">
            <v>RES DEC 12338</v>
          </cell>
          <cell r="C351">
            <v>7100544049</v>
          </cell>
        </row>
        <row r="352">
          <cell r="A352" t="str">
            <v>DOCTORAD: 70020-DOCTORADO EN EPIDEMIOLOGÍA</v>
          </cell>
          <cell r="B352">
            <v>51000015427277</v>
          </cell>
          <cell r="C352">
            <v>4200440677</v>
          </cell>
        </row>
        <row r="353">
          <cell r="A353" t="str">
            <v>DOCTORAD: 70020-DOCTORADO EN EPIDEMIOLOGÍA</v>
          </cell>
          <cell r="B353">
            <v>51000015439102</v>
          </cell>
          <cell r="C353">
            <v>4200440836</v>
          </cell>
        </row>
        <row r="354">
          <cell r="A354" t="str">
            <v>ESPECIAL: 50186-ESPECIALIZACIÓN EN AUDITORÍA EN SA</v>
          </cell>
          <cell r="B354">
            <v>51000015065016</v>
          </cell>
          <cell r="C354">
            <v>4200440863</v>
          </cell>
        </row>
        <row r="355">
          <cell r="A355" t="str">
            <v>DOCTORAD: 70024-DOCTORADO EN SALUD PÚBLICA</v>
          </cell>
          <cell r="B355">
            <v>51000015438336</v>
          </cell>
          <cell r="C355">
            <v>4200440903</v>
          </cell>
        </row>
        <row r="356">
          <cell r="A356" t="str">
            <v>DOCTORAD: 70020-DOCTORADO EN EPIDEMIOLOGÍA</v>
          </cell>
          <cell r="B356">
            <v>51000015427255</v>
          </cell>
          <cell r="C356">
            <v>4200440907</v>
          </cell>
        </row>
        <row r="357">
          <cell r="A357" t="str">
            <v>ESPECIAL: 50186-ESPECIALIZACIÓN EN AUDITORÍA EN SA</v>
          </cell>
          <cell r="B357">
            <v>51000015064803</v>
          </cell>
          <cell r="C357">
            <v>4200441069</v>
          </cell>
        </row>
        <row r="358">
          <cell r="A358" t="str">
            <v>ESPECIAL: 50186-ESPECIALIZACIÓN EN AUDITORÍA EN SA</v>
          </cell>
          <cell r="B358">
            <v>51000015065016</v>
          </cell>
          <cell r="C358">
            <v>4200440863</v>
          </cell>
        </row>
        <row r="359">
          <cell r="A359" t="str">
            <v>DOCTORAD: 70020-DOCTORADO EN EPIDEMIOLOGÍA</v>
          </cell>
          <cell r="B359">
            <v>51000015427277</v>
          </cell>
          <cell r="C359">
            <v>4200440677</v>
          </cell>
        </row>
        <row r="360">
          <cell r="A360" t="str">
            <v>DOCTORAD: 70020-DOCTORADO EN EPIDEMIOLOGÍA</v>
          </cell>
          <cell r="B360">
            <v>51000015439102</v>
          </cell>
          <cell r="C360">
            <v>4200440836</v>
          </cell>
        </row>
        <row r="361">
          <cell r="A361" t="str">
            <v>ESPECIAL: 50186-ESPECIALIZACIÓN EN AUDITORÍA EN SA</v>
          </cell>
          <cell r="B361">
            <v>51000015065016</v>
          </cell>
          <cell r="C361">
            <v>4200440863</v>
          </cell>
        </row>
        <row r="362">
          <cell r="A362" t="str">
            <v>DOCTORAD: 70024-DOCTORADO EN SALUD PÚBLICA</v>
          </cell>
          <cell r="B362">
            <v>51000015438336</v>
          </cell>
          <cell r="C362">
            <v>4200440903</v>
          </cell>
        </row>
        <row r="363">
          <cell r="A363" t="str">
            <v>DOCTORAD: 70020-DOCTORADO EN EPIDEMIOLOGÍA</v>
          </cell>
          <cell r="B363">
            <v>51000015427255</v>
          </cell>
          <cell r="C363">
            <v>4200440907</v>
          </cell>
        </row>
        <row r="364">
          <cell r="A364" t="str">
            <v>ESPECIAL: 50186-ESPECIALIZACIÓN EN AUDITORÍA EN SA</v>
          </cell>
          <cell r="B364">
            <v>51000015064803</v>
          </cell>
          <cell r="C364">
            <v>4200441069</v>
          </cell>
        </row>
        <row r="365">
          <cell r="A365" t="str">
            <v>LV 1100292282</v>
          </cell>
          <cell r="B365" t="str">
            <v>LV 1100292282</v>
          </cell>
          <cell r="C365">
            <v>4600027872</v>
          </cell>
        </row>
        <row r="366">
          <cell r="A366" t="str">
            <v>LV 1100256757</v>
          </cell>
          <cell r="B366" t="str">
            <v>LV 1100256757</v>
          </cell>
          <cell r="C366">
            <v>4600027875</v>
          </cell>
        </row>
        <row r="367">
          <cell r="A367" t="str">
            <v>LV 1100292281</v>
          </cell>
          <cell r="B367" t="str">
            <v>LV 1100292281</v>
          </cell>
          <cell r="C367">
            <v>4600027879</v>
          </cell>
        </row>
        <row r="368">
          <cell r="A368" t="str">
            <v>LV 1100292084</v>
          </cell>
          <cell r="B368" t="str">
            <v>LV 1100292084</v>
          </cell>
          <cell r="C368">
            <v>4600027973</v>
          </cell>
        </row>
        <row r="369">
          <cell r="B369" t="str">
            <v>FNSP-733</v>
          </cell>
          <cell r="C369">
            <v>5500021027</v>
          </cell>
        </row>
        <row r="370">
          <cell r="A370" t="str">
            <v>VBMC163220</v>
          </cell>
          <cell r="B370">
            <v>1008000601340</v>
          </cell>
          <cell r="C370">
            <v>1000150503</v>
          </cell>
        </row>
        <row r="371">
          <cell r="A371" t="str">
            <v>VBMC163297</v>
          </cell>
          <cell r="B371">
            <v>1008000601498</v>
          </cell>
          <cell r="C371">
            <v>1000150518</v>
          </cell>
        </row>
        <row r="372">
          <cell r="A372" t="str">
            <v>VBMC163474</v>
          </cell>
          <cell r="B372">
            <v>1008000601889</v>
          </cell>
          <cell r="C372">
            <v>1000150519</v>
          </cell>
        </row>
        <row r="373">
          <cell r="A373" t="str">
            <v>VBMC163477</v>
          </cell>
          <cell r="B373">
            <v>1008000601919</v>
          </cell>
          <cell r="C373">
            <v>1000150521</v>
          </cell>
        </row>
        <row r="374">
          <cell r="A374" t="str">
            <v>VBMC163478</v>
          </cell>
          <cell r="B374">
            <v>1008000601937</v>
          </cell>
          <cell r="C374">
            <v>1000150522</v>
          </cell>
        </row>
        <row r="375">
          <cell r="A375" t="str">
            <v>VBMC163479</v>
          </cell>
          <cell r="B375">
            <v>1008000601938</v>
          </cell>
          <cell r="C375">
            <v>1000150523</v>
          </cell>
        </row>
        <row r="376">
          <cell r="A376" t="str">
            <v>VBMC163642</v>
          </cell>
          <cell r="B376">
            <v>1008000602535</v>
          </cell>
          <cell r="C376">
            <v>1000150532</v>
          </cell>
        </row>
        <row r="377">
          <cell r="A377" t="str">
            <v>VBYS56865</v>
          </cell>
          <cell r="B377">
            <v>1008000602752</v>
          </cell>
          <cell r="C377">
            <v>1000150551</v>
          </cell>
        </row>
        <row r="378">
          <cell r="A378" t="str">
            <v>DEVOLUCION POR EXAMEN PERDIDA CAPACIDAD LABORAL</v>
          </cell>
          <cell r="B378" t="str">
            <v>RES DEC 12346</v>
          </cell>
          <cell r="C378">
            <v>7100544903</v>
          </cell>
        </row>
        <row r="379">
          <cell r="A379" t="str">
            <v>VBMC164342</v>
          </cell>
          <cell r="B379">
            <v>1008000604780</v>
          </cell>
          <cell r="C379">
            <v>1000150627</v>
          </cell>
        </row>
        <row r="380">
          <cell r="A380" t="str">
            <v>VBMC164349</v>
          </cell>
          <cell r="B380">
            <v>1008000604992</v>
          </cell>
          <cell r="C380">
            <v>1000150628</v>
          </cell>
        </row>
        <row r="381">
          <cell r="A381" t="str">
            <v>VBYS57384</v>
          </cell>
          <cell r="B381">
            <v>1008000605077</v>
          </cell>
          <cell r="C381">
            <v>1000150629</v>
          </cell>
        </row>
        <row r="382">
          <cell r="A382" t="str">
            <v>VBMC164350</v>
          </cell>
          <cell r="B382">
            <v>1008000605236</v>
          </cell>
          <cell r="C382">
            <v>1000150632</v>
          </cell>
        </row>
        <row r="383">
          <cell r="A383" t="str">
            <v>VBMC164447</v>
          </cell>
          <cell r="B383">
            <v>1008000606582</v>
          </cell>
          <cell r="C383">
            <v>1000150633</v>
          </cell>
        </row>
        <row r="384">
          <cell r="A384" t="str">
            <v>VBMC164452</v>
          </cell>
          <cell r="B384">
            <v>1008000606647</v>
          </cell>
          <cell r="C384">
            <v>1000150635</v>
          </cell>
        </row>
        <row r="385">
          <cell r="A385" t="str">
            <v>VBYS58609</v>
          </cell>
          <cell r="B385">
            <v>1008000606776</v>
          </cell>
          <cell r="C385">
            <v>1000150636</v>
          </cell>
        </row>
        <row r="386">
          <cell r="A386" t="str">
            <v>VBMC164573</v>
          </cell>
          <cell r="B386">
            <v>1008000606988</v>
          </cell>
          <cell r="C386">
            <v>1000150645</v>
          </cell>
        </row>
        <row r="387">
          <cell r="A387" t="str">
            <v>VBMC164574</v>
          </cell>
          <cell r="B387">
            <v>1008000606989</v>
          </cell>
          <cell r="C387">
            <v>1000150646</v>
          </cell>
        </row>
        <row r="388">
          <cell r="A388" t="str">
            <v>VBMC164575</v>
          </cell>
          <cell r="B388">
            <v>1008000607541</v>
          </cell>
          <cell r="C388">
            <v>1000150656</v>
          </cell>
        </row>
        <row r="389">
          <cell r="B389" t="str">
            <v>FNSP-758</v>
          </cell>
          <cell r="C389">
            <v>5500020988</v>
          </cell>
        </row>
        <row r="390">
          <cell r="B390" t="str">
            <v>FNSP-759</v>
          </cell>
          <cell r="C390">
            <v>5500020989</v>
          </cell>
        </row>
        <row r="391">
          <cell r="B391" t="str">
            <v>FNSP-765</v>
          </cell>
          <cell r="C391">
            <v>5500020990</v>
          </cell>
        </row>
        <row r="392">
          <cell r="B392" t="str">
            <v>FNSP-766</v>
          </cell>
          <cell r="C392">
            <v>5500020991</v>
          </cell>
        </row>
        <row r="393">
          <cell r="B393" t="str">
            <v>FNSP-731</v>
          </cell>
          <cell r="C393">
            <v>5500021025</v>
          </cell>
        </row>
        <row r="394">
          <cell r="B394" t="str">
            <v>FNSP-761</v>
          </cell>
          <cell r="C394">
            <v>5500021026</v>
          </cell>
        </row>
        <row r="395">
          <cell r="B395" t="str">
            <v>FNSP-737</v>
          </cell>
          <cell r="C395">
            <v>5400030211</v>
          </cell>
        </row>
        <row r="396">
          <cell r="B396" t="str">
            <v>FNSP-746</v>
          </cell>
          <cell r="C396">
            <v>5400030212</v>
          </cell>
        </row>
        <row r="397">
          <cell r="B397" t="str">
            <v>CAA-279</v>
          </cell>
          <cell r="C397">
            <v>5400030253</v>
          </cell>
        </row>
        <row r="398">
          <cell r="B398" t="str">
            <v>FNSP-735</v>
          </cell>
          <cell r="C398">
            <v>5400030195</v>
          </cell>
        </row>
        <row r="399">
          <cell r="B399" t="str">
            <v>FNSP-745</v>
          </cell>
          <cell r="C399">
            <v>5400030221</v>
          </cell>
        </row>
        <row r="400">
          <cell r="B400" t="str">
            <v>FNSP-752</v>
          </cell>
          <cell r="C400">
            <v>5400030222</v>
          </cell>
        </row>
        <row r="401">
          <cell r="A401" t="str">
            <v>INTERESES LIQUIDADOS</v>
          </cell>
          <cell r="B401" t="str">
            <v>OC764A576424037</v>
          </cell>
          <cell r="C401">
            <v>7204967496</v>
          </cell>
        </row>
        <row r="402">
          <cell r="A402" t="str">
            <v>INTERESES LIQUIDADOS</v>
          </cell>
          <cell r="B402" t="str">
            <v>OC764A576424036</v>
          </cell>
          <cell r="C402">
            <v>7204967497</v>
          </cell>
        </row>
        <row r="403">
          <cell r="A403" t="str">
            <v>INTERESES LIQUIDADOS</v>
          </cell>
          <cell r="B403" t="str">
            <v>OC764A576424036</v>
          </cell>
          <cell r="C403">
            <v>7204967498</v>
          </cell>
        </row>
        <row r="404">
          <cell r="A404" t="str">
            <v>INTERESES LIQUIDADOS</v>
          </cell>
          <cell r="B404" t="str">
            <v>OC764A576424036</v>
          </cell>
          <cell r="C404">
            <v>7204967499</v>
          </cell>
        </row>
        <row r="405">
          <cell r="A405" t="str">
            <v>INTERESES LIQUIDADOS</v>
          </cell>
          <cell r="B405" t="str">
            <v>OC764A576424033</v>
          </cell>
          <cell r="C405">
            <v>7204967500</v>
          </cell>
        </row>
        <row r="406">
          <cell r="A406" t="str">
            <v>INTERESES LIQUIDADOS</v>
          </cell>
          <cell r="B406" t="str">
            <v>OC764A576424038</v>
          </cell>
          <cell r="C406">
            <v>7204976614</v>
          </cell>
        </row>
        <row r="407">
          <cell r="A407" t="str">
            <v>INTERESES LIQUIDADOS</v>
          </cell>
          <cell r="B407" t="str">
            <v>OC764A576424039</v>
          </cell>
          <cell r="C407">
            <v>7204977944</v>
          </cell>
        </row>
        <row r="408">
          <cell r="A408" t="str">
            <v>INTERESES LIQUIDADOS</v>
          </cell>
          <cell r="B408" t="str">
            <v>OC764A576424044</v>
          </cell>
          <cell r="C408">
            <v>7204981137</v>
          </cell>
        </row>
        <row r="409">
          <cell r="A409" t="str">
            <v>INTERESES LIQUIDADOS</v>
          </cell>
          <cell r="B409" t="str">
            <v>OC764A576424043</v>
          </cell>
          <cell r="C409">
            <v>7204981138</v>
          </cell>
        </row>
        <row r="410">
          <cell r="A410" t="str">
            <v>INTERESES LIQUIDADOS</v>
          </cell>
          <cell r="B410" t="str">
            <v>OC764A576424043</v>
          </cell>
          <cell r="C410">
            <v>7204981139</v>
          </cell>
        </row>
        <row r="411">
          <cell r="A411" t="str">
            <v>INTERESES LIQUIDADOS</v>
          </cell>
          <cell r="B411" t="str">
            <v>OC764A576424043</v>
          </cell>
          <cell r="C411">
            <v>7204981140</v>
          </cell>
        </row>
        <row r="412">
          <cell r="A412" t="str">
            <v>INTERESES LIQUIDADOS</v>
          </cell>
          <cell r="B412" t="str">
            <v>OC764A576424040</v>
          </cell>
          <cell r="C412">
            <v>7204981141</v>
          </cell>
        </row>
        <row r="413">
          <cell r="A413" t="str">
            <v>INTERESES LIQUIDADOS</v>
          </cell>
          <cell r="B413" t="str">
            <v>OC764A576424045</v>
          </cell>
          <cell r="C413">
            <v>7204984735</v>
          </cell>
        </row>
        <row r="414">
          <cell r="A414" t="str">
            <v>ABONO INTERESES AHORRO</v>
          </cell>
          <cell r="B414" t="str">
            <v>CO183A418324465</v>
          </cell>
          <cell r="C414">
            <v>7204977443</v>
          </cell>
        </row>
        <row r="415">
          <cell r="A415" t="str">
            <v>REINTEGRO DE DINEROS NO EJECUTADOS CONV 844-2019</v>
          </cell>
          <cell r="B415" t="str">
            <v>RES DEC 12339</v>
          </cell>
          <cell r="C415">
            <v>7100543275</v>
          </cell>
        </row>
        <row r="416">
          <cell r="A416" t="str">
            <v>OFICIO CB 2024-0326   LV 1100285395 1100289917</v>
          </cell>
          <cell r="B416" t="str">
            <v>OFICIO CB 0326</v>
          </cell>
          <cell r="C416">
            <v>4600027931</v>
          </cell>
        </row>
        <row r="417">
          <cell r="A417" t="str">
            <v>OFICIO CB 2024-0353 LV 1100280259</v>
          </cell>
          <cell r="B417" t="str">
            <v>OFICIO CB 0353</v>
          </cell>
          <cell r="C417">
            <v>4600027968</v>
          </cell>
        </row>
        <row r="418">
          <cell r="A418" t="str">
            <v>DEVOLUCION DE RENDIMIENTOS FROS CONV 269-2022</v>
          </cell>
          <cell r="B418" t="str">
            <v>RES DEC 12338</v>
          </cell>
          <cell r="C418">
            <v>7100544049</v>
          </cell>
        </row>
        <row r="419">
          <cell r="A419" t="str">
            <v>DEVOLUCION DE RENDIMIENTOS FROS CONV 269-2022</v>
          </cell>
          <cell r="B419" t="str">
            <v>RES DEC 12338</v>
          </cell>
          <cell r="C419">
            <v>7100544049</v>
          </cell>
        </row>
        <row r="420">
          <cell r="A420" t="str">
            <v>DOCTORAD: 70020-DOCTORADO EN EPIDEMIOLOGÍA</v>
          </cell>
          <cell r="B420">
            <v>51000015427277</v>
          </cell>
          <cell r="C420">
            <v>4200440677</v>
          </cell>
        </row>
        <row r="421">
          <cell r="A421" t="str">
            <v>DOCTORAD: 70020-DOCTORADO EN EPIDEMIOLOGÍA</v>
          </cell>
          <cell r="B421">
            <v>51000015439102</v>
          </cell>
          <cell r="C421">
            <v>4200440836</v>
          </cell>
        </row>
        <row r="422">
          <cell r="A422" t="str">
            <v>ESPECIAL: 50186-ESPECIALIZACIÓN EN AUDITORÍA EN SA</v>
          </cell>
          <cell r="B422">
            <v>51000015065016</v>
          </cell>
          <cell r="C422">
            <v>4200440863</v>
          </cell>
        </row>
        <row r="423">
          <cell r="A423" t="str">
            <v>DOCTORAD: 70024-DOCTORADO EN SALUD PÚBLICA</v>
          </cell>
          <cell r="B423">
            <v>51000015438336</v>
          </cell>
          <cell r="C423">
            <v>4200440903</v>
          </cell>
        </row>
        <row r="424">
          <cell r="A424" t="str">
            <v>DOCTORAD: 70020-DOCTORADO EN EPIDEMIOLOGÍA</v>
          </cell>
          <cell r="B424">
            <v>51000015427255</v>
          </cell>
          <cell r="C424">
            <v>4200440907</v>
          </cell>
        </row>
        <row r="425">
          <cell r="A425" t="str">
            <v>ESPECIAL: 50186-ESPECIALIZACIÓN EN AUDITORÍA EN SA</v>
          </cell>
          <cell r="B425">
            <v>51000015064803</v>
          </cell>
          <cell r="C425">
            <v>4200441069</v>
          </cell>
        </row>
        <row r="426">
          <cell r="A426" t="str">
            <v>ESPECIAL: 50186-ESPECIALIZACIÓN EN AUDITORÍA EN SA</v>
          </cell>
          <cell r="B426">
            <v>51000015064781</v>
          </cell>
          <cell r="C426">
            <v>4200441075</v>
          </cell>
        </row>
        <row r="427">
          <cell r="A427" t="str">
            <v>ESPECIAL: 50186-ESPECIALIZACIÓN EN AUDITORÍA EN SA</v>
          </cell>
          <cell r="B427">
            <v>51000015064871</v>
          </cell>
          <cell r="C427">
            <v>4200441126</v>
          </cell>
        </row>
        <row r="428">
          <cell r="A428" t="str">
            <v>ESPECIAL: 50186-ESPECIALIZACIÓN EN AUDITORÍA EN SA</v>
          </cell>
          <cell r="B428">
            <v>51000015064792</v>
          </cell>
          <cell r="C428">
            <v>4200441127</v>
          </cell>
        </row>
        <row r="429">
          <cell r="A429" t="str">
            <v>ESPECIAL: 50186-ESPECIALIZACIÓN EN AUDITORÍA EN SA</v>
          </cell>
          <cell r="B429">
            <v>51000015065016</v>
          </cell>
          <cell r="C429">
            <v>4200440863</v>
          </cell>
        </row>
        <row r="430">
          <cell r="A430" t="str">
            <v>DOCTORAD: 70020-DOCTORADO EN EPIDEMIOLOGÍA</v>
          </cell>
          <cell r="B430">
            <v>51000015427277</v>
          </cell>
          <cell r="C430">
            <v>4200440677</v>
          </cell>
        </row>
        <row r="431">
          <cell r="A431" t="str">
            <v>DOCTORAD: 70020-DOCTORADO EN EPIDEMIOLOGÍA</v>
          </cell>
          <cell r="B431">
            <v>51000015439102</v>
          </cell>
          <cell r="C431">
            <v>4200440836</v>
          </cell>
        </row>
        <row r="432">
          <cell r="A432" t="str">
            <v>ESPECIAL: 50186-ESPECIALIZACIÓN EN AUDITORÍA EN SA</v>
          </cell>
          <cell r="B432">
            <v>51000015065016</v>
          </cell>
          <cell r="C432">
            <v>4200440863</v>
          </cell>
        </row>
        <row r="433">
          <cell r="A433" t="str">
            <v>DOCTORAD: 70024-DOCTORADO EN SALUD PÚBLICA</v>
          </cell>
          <cell r="B433">
            <v>51000015438336</v>
          </cell>
          <cell r="C433">
            <v>4200440903</v>
          </cell>
        </row>
        <row r="434">
          <cell r="A434" t="str">
            <v>DOCTORAD: 70020-DOCTORADO EN EPIDEMIOLOGÍA</v>
          </cell>
          <cell r="B434">
            <v>51000015427255</v>
          </cell>
          <cell r="C434">
            <v>4200440907</v>
          </cell>
        </row>
        <row r="435">
          <cell r="A435" t="str">
            <v>ESPECIAL: 50186-ESPECIALIZACIÓN EN AUDITORÍA EN SA</v>
          </cell>
          <cell r="B435">
            <v>51000015064803</v>
          </cell>
          <cell r="C435">
            <v>4200441069</v>
          </cell>
        </row>
        <row r="436">
          <cell r="A436" t="str">
            <v>ESPECIAL: 50186-ESPECIALIZACIÓN EN AUDITORÍA EN SA</v>
          </cell>
          <cell r="B436">
            <v>51000015064781</v>
          </cell>
          <cell r="C436">
            <v>4200441075</v>
          </cell>
        </row>
        <row r="437">
          <cell r="A437" t="str">
            <v>ESPECIAL: 50186-ESPECIALIZACIÓN EN AUDITORÍA EN SA</v>
          </cell>
          <cell r="B437">
            <v>51000015064871</v>
          </cell>
          <cell r="C437">
            <v>4200441126</v>
          </cell>
        </row>
        <row r="438">
          <cell r="A438" t="str">
            <v>ESPECIAL: 50186-ESPECIALIZACIÓN EN AUDITORÍA EN SA</v>
          </cell>
          <cell r="B438">
            <v>51000015064792</v>
          </cell>
          <cell r="C438">
            <v>4200441127</v>
          </cell>
        </row>
        <row r="439">
          <cell r="A439" t="str">
            <v>LV 1100292282</v>
          </cell>
          <cell r="B439" t="str">
            <v>LV 1100292282</v>
          </cell>
          <cell r="C439">
            <v>4600027872</v>
          </cell>
        </row>
        <row r="440">
          <cell r="A440" t="str">
            <v>LV 1100256757</v>
          </cell>
          <cell r="B440" t="str">
            <v>LV 1100256757</v>
          </cell>
          <cell r="C440">
            <v>4600027875</v>
          </cell>
        </row>
        <row r="441">
          <cell r="A441" t="str">
            <v>LV 1100292281</v>
          </cell>
          <cell r="B441" t="str">
            <v>LV 1100292281</v>
          </cell>
          <cell r="C441">
            <v>4600027879</v>
          </cell>
        </row>
        <row r="442">
          <cell r="A442" t="str">
            <v>LV 1100292084</v>
          </cell>
          <cell r="B442" t="str">
            <v>LV 1100292084</v>
          </cell>
          <cell r="C442">
            <v>4600027973</v>
          </cell>
        </row>
        <row r="443">
          <cell r="A443" t="str">
            <v>OFICIO CB 2024-0415  LV  1100292080</v>
          </cell>
          <cell r="B443" t="str">
            <v>OFICIO CB 0415</v>
          </cell>
          <cell r="C443">
            <v>4600028046</v>
          </cell>
        </row>
        <row r="444">
          <cell r="A444" t="str">
            <v>OFICIO CB 2024-0438 LV 1100288550</v>
          </cell>
          <cell r="B444" t="str">
            <v>OFICIO CB 0438</v>
          </cell>
          <cell r="C444">
            <v>4600028072</v>
          </cell>
        </row>
        <row r="445">
          <cell r="B445" t="str">
            <v>FNSP-733</v>
          </cell>
          <cell r="C445">
            <v>5500021027</v>
          </cell>
        </row>
        <row r="446">
          <cell r="A446" t="str">
            <v>VBYS56379</v>
          </cell>
          <cell r="B446">
            <v>1008000597489</v>
          </cell>
          <cell r="C446">
            <v>1000150820</v>
          </cell>
        </row>
        <row r="447">
          <cell r="A447" t="str">
            <v>VBMC163220</v>
          </cell>
          <cell r="B447">
            <v>1008000601340</v>
          </cell>
          <cell r="C447">
            <v>1000150503</v>
          </cell>
        </row>
        <row r="448">
          <cell r="A448" t="str">
            <v>VBMC163297</v>
          </cell>
          <cell r="B448">
            <v>1008000601498</v>
          </cell>
          <cell r="C448">
            <v>1000150518</v>
          </cell>
        </row>
        <row r="449">
          <cell r="A449" t="str">
            <v>VBMC163474</v>
          </cell>
          <cell r="B449">
            <v>1008000601889</v>
          </cell>
          <cell r="C449">
            <v>1000150519</v>
          </cell>
        </row>
        <row r="450">
          <cell r="A450" t="str">
            <v>VBMC163477</v>
          </cell>
          <cell r="B450">
            <v>1008000601919</v>
          </cell>
          <cell r="C450">
            <v>1000150521</v>
          </cell>
        </row>
        <row r="451">
          <cell r="A451" t="str">
            <v>VBMC163478</v>
          </cell>
          <cell r="B451">
            <v>1008000601937</v>
          </cell>
          <cell r="C451">
            <v>1000150522</v>
          </cell>
        </row>
        <row r="452">
          <cell r="A452" t="str">
            <v>VBMC163479</v>
          </cell>
          <cell r="B452">
            <v>1008000601938</v>
          </cell>
          <cell r="C452">
            <v>1000150523</v>
          </cell>
        </row>
        <row r="453">
          <cell r="A453" t="str">
            <v>VBMC163642</v>
          </cell>
          <cell r="B453">
            <v>1008000602535</v>
          </cell>
          <cell r="C453">
            <v>1000150532</v>
          </cell>
        </row>
        <row r="454">
          <cell r="A454" t="str">
            <v>VBYS56865</v>
          </cell>
          <cell r="B454">
            <v>1008000602752</v>
          </cell>
          <cell r="C454">
            <v>1000150551</v>
          </cell>
        </row>
        <row r="455">
          <cell r="A455" t="str">
            <v>DEVOLUCION POR EXAMEN PERDIDA CAPACIDAD LABORAL</v>
          </cell>
          <cell r="B455" t="str">
            <v>RES DEC 12346</v>
          </cell>
          <cell r="C455">
            <v>7100544903</v>
          </cell>
        </row>
        <row r="456">
          <cell r="A456" t="str">
            <v>VBMC164342</v>
          </cell>
          <cell r="B456">
            <v>1008000604780</v>
          </cell>
          <cell r="C456">
            <v>1000150627</v>
          </cell>
        </row>
        <row r="457">
          <cell r="A457" t="str">
            <v>VBMC164349</v>
          </cell>
          <cell r="B457">
            <v>1008000604992</v>
          </cell>
          <cell r="C457">
            <v>1000150628</v>
          </cell>
        </row>
        <row r="458">
          <cell r="A458" t="str">
            <v>VBYS57384</v>
          </cell>
          <cell r="B458">
            <v>1008000605077</v>
          </cell>
          <cell r="C458">
            <v>1000150629</v>
          </cell>
        </row>
        <row r="459">
          <cell r="A459" t="str">
            <v>VBMC164350</v>
          </cell>
          <cell r="B459">
            <v>1008000605236</v>
          </cell>
          <cell r="C459">
            <v>1000150632</v>
          </cell>
        </row>
        <row r="460">
          <cell r="A460" t="str">
            <v>VBMC164447</v>
          </cell>
          <cell r="B460">
            <v>1008000606582</v>
          </cell>
          <cell r="C460">
            <v>1000150633</v>
          </cell>
        </row>
        <row r="461">
          <cell r="A461" t="str">
            <v>VBMC164452</v>
          </cell>
          <cell r="B461">
            <v>1008000606647</v>
          </cell>
          <cell r="C461">
            <v>1000150635</v>
          </cell>
        </row>
        <row r="462">
          <cell r="A462" t="str">
            <v>VBYS58609</v>
          </cell>
          <cell r="B462">
            <v>1008000606776</v>
          </cell>
          <cell r="C462">
            <v>1000150636</v>
          </cell>
        </row>
        <row r="463">
          <cell r="A463" t="str">
            <v>VBMC164573</v>
          </cell>
          <cell r="B463">
            <v>1008000606988</v>
          </cell>
          <cell r="C463">
            <v>1000150645</v>
          </cell>
        </row>
        <row r="464">
          <cell r="A464" t="str">
            <v>VBMC164574</v>
          </cell>
          <cell r="B464">
            <v>1008000606989</v>
          </cell>
          <cell r="C464">
            <v>1000150646</v>
          </cell>
        </row>
        <row r="465">
          <cell r="A465" t="str">
            <v>VBMC164575</v>
          </cell>
          <cell r="B465">
            <v>1008000607541</v>
          </cell>
          <cell r="C465">
            <v>1000150656</v>
          </cell>
        </row>
        <row r="466">
          <cell r="A466" t="str">
            <v>VBMC164576</v>
          </cell>
          <cell r="B466">
            <v>1008000607608</v>
          </cell>
          <cell r="C466">
            <v>1000151249</v>
          </cell>
        </row>
        <row r="467">
          <cell r="A467" t="str">
            <v>VBYS59921</v>
          </cell>
          <cell r="B467">
            <v>1008000608771</v>
          </cell>
          <cell r="C467">
            <v>1000151231</v>
          </cell>
        </row>
        <row r="468">
          <cell r="A468" t="str">
            <v>VBMC164901</v>
          </cell>
          <cell r="B468">
            <v>1008000609842</v>
          </cell>
          <cell r="C468">
            <v>1000151208</v>
          </cell>
        </row>
        <row r="469">
          <cell r="A469" t="str">
            <v>VBMC164902</v>
          </cell>
          <cell r="B469">
            <v>1008000609844</v>
          </cell>
          <cell r="C469">
            <v>1000151209</v>
          </cell>
        </row>
        <row r="470">
          <cell r="A470" t="str">
            <v>VBMC166002</v>
          </cell>
          <cell r="B470">
            <v>1008000613510</v>
          </cell>
          <cell r="C470">
            <v>1000151284</v>
          </cell>
        </row>
        <row r="471">
          <cell r="A471" t="str">
            <v>VBMC166003</v>
          </cell>
          <cell r="B471">
            <v>1008000613617</v>
          </cell>
          <cell r="C471">
            <v>1000151285</v>
          </cell>
        </row>
        <row r="472">
          <cell r="A472" t="str">
            <v>VBMC166004</v>
          </cell>
          <cell r="B472">
            <v>1008000613684</v>
          </cell>
          <cell r="C472">
            <v>1000151286</v>
          </cell>
        </row>
        <row r="473">
          <cell r="B473" t="str">
            <v>FNSP-749</v>
          </cell>
          <cell r="C473">
            <v>5500021199</v>
          </cell>
        </row>
        <row r="474">
          <cell r="A474" t="str">
            <v>REND. DEP. ADTIVOS CTO MANDATO 21060002-016-2021</v>
          </cell>
          <cell r="B474" t="str">
            <v>21060002-016-21</v>
          </cell>
          <cell r="C474">
            <v>4400334862</v>
          </cell>
        </row>
        <row r="475">
          <cell r="A475" t="str">
            <v>RECOBRO INCAPACIDAD CTO MANDATO 21060002-016-2021</v>
          </cell>
          <cell r="B475" t="str">
            <v>21060002-016-21</v>
          </cell>
          <cell r="C475">
            <v>4400334925</v>
          </cell>
        </row>
        <row r="476">
          <cell r="B476" t="str">
            <v>FNSP-758</v>
          </cell>
          <cell r="C476">
            <v>5500020988</v>
          </cell>
        </row>
        <row r="477">
          <cell r="B477" t="str">
            <v>FNSP-759</v>
          </cell>
          <cell r="C477">
            <v>5500020989</v>
          </cell>
        </row>
        <row r="478">
          <cell r="B478" t="str">
            <v>FNSP-765</v>
          </cell>
          <cell r="C478">
            <v>5500020990</v>
          </cell>
        </row>
        <row r="479">
          <cell r="B479" t="str">
            <v>FNSP-766</v>
          </cell>
          <cell r="C479">
            <v>5500020991</v>
          </cell>
        </row>
        <row r="480">
          <cell r="B480" t="str">
            <v>FNSP-731</v>
          </cell>
          <cell r="C480">
            <v>5500021025</v>
          </cell>
        </row>
        <row r="481">
          <cell r="B481" t="str">
            <v>FNSP-761</v>
          </cell>
          <cell r="C481">
            <v>5500021026</v>
          </cell>
        </row>
        <row r="482">
          <cell r="B482" t="str">
            <v>FNSP-737</v>
          </cell>
          <cell r="C482">
            <v>5400030211</v>
          </cell>
        </row>
        <row r="483">
          <cell r="B483" t="str">
            <v>FNSP-746</v>
          </cell>
          <cell r="C483">
            <v>5400030212</v>
          </cell>
        </row>
        <row r="484">
          <cell r="B484" t="str">
            <v>CAA-279</v>
          </cell>
          <cell r="C484">
            <v>5400030253</v>
          </cell>
        </row>
        <row r="485">
          <cell r="A485" t="str">
            <v>Resolución 675990</v>
          </cell>
          <cell r="B485" t="str">
            <v>RESOL 675990</v>
          </cell>
          <cell r="C485">
            <v>1000151182</v>
          </cell>
        </row>
        <row r="486">
          <cell r="A486" t="str">
            <v>Resolución 675990</v>
          </cell>
          <cell r="B486" t="str">
            <v>RESOL 675990</v>
          </cell>
          <cell r="C486">
            <v>1000151182</v>
          </cell>
        </row>
        <row r="487">
          <cell r="A487" t="str">
            <v>Resolución 675990</v>
          </cell>
          <cell r="B487" t="str">
            <v>RESOL 675990</v>
          </cell>
          <cell r="C487">
            <v>1000151182</v>
          </cell>
        </row>
        <row r="488">
          <cell r="A488" t="str">
            <v>Resolución 675990</v>
          </cell>
          <cell r="B488" t="str">
            <v>RESOL 675990</v>
          </cell>
          <cell r="C488">
            <v>1000151182</v>
          </cell>
        </row>
        <row r="489">
          <cell r="A489" t="str">
            <v>Resolución 675990</v>
          </cell>
          <cell r="B489" t="str">
            <v>RESOL 675990</v>
          </cell>
          <cell r="C489">
            <v>1000151182</v>
          </cell>
        </row>
        <row r="490">
          <cell r="A490" t="str">
            <v>Resolución 675990</v>
          </cell>
          <cell r="B490" t="str">
            <v>RESOL 675990</v>
          </cell>
          <cell r="C490">
            <v>1000151182</v>
          </cell>
        </row>
        <row r="491">
          <cell r="B491" t="str">
            <v>FNSP-735</v>
          </cell>
          <cell r="C491">
            <v>5400030195</v>
          </cell>
        </row>
        <row r="492">
          <cell r="B492" t="str">
            <v>FNSP-745</v>
          </cell>
          <cell r="C492">
            <v>5400030221</v>
          </cell>
        </row>
        <row r="493">
          <cell r="B493" t="str">
            <v>FNSP-752</v>
          </cell>
          <cell r="C493">
            <v>5400030222</v>
          </cell>
        </row>
        <row r="494">
          <cell r="A494" t="str">
            <v>NC3874</v>
          </cell>
          <cell r="B494">
            <v>9000004352</v>
          </cell>
          <cell r="C494">
            <v>700006066</v>
          </cell>
        </row>
        <row r="495">
          <cell r="A495" t="str">
            <v>VBYS56357</v>
          </cell>
          <cell r="B495">
            <v>1008000596773</v>
          </cell>
          <cell r="C495">
            <v>1000151083</v>
          </cell>
        </row>
        <row r="496">
          <cell r="A496" t="str">
            <v>INTERESES LIQUIDADOS</v>
          </cell>
          <cell r="B496" t="str">
            <v>OC764A576424037</v>
          </cell>
          <cell r="C496">
            <v>7204967496</v>
          </cell>
        </row>
        <row r="497">
          <cell r="A497" t="str">
            <v>INTERESES LIQUIDADOS</v>
          </cell>
          <cell r="B497" t="str">
            <v>OC764A576424036</v>
          </cell>
          <cell r="C497">
            <v>7204967497</v>
          </cell>
        </row>
        <row r="498">
          <cell r="A498" t="str">
            <v>INTERESES LIQUIDADOS</v>
          </cell>
          <cell r="B498" t="str">
            <v>OC764A576424036</v>
          </cell>
          <cell r="C498">
            <v>7204967498</v>
          </cell>
        </row>
        <row r="499">
          <cell r="A499" t="str">
            <v>INTERESES LIQUIDADOS</v>
          </cell>
          <cell r="B499" t="str">
            <v>OC764A576424036</v>
          </cell>
          <cell r="C499">
            <v>7204967499</v>
          </cell>
        </row>
        <row r="500">
          <cell r="A500" t="str">
            <v>INTERESES LIQUIDADOS</v>
          </cell>
          <cell r="B500" t="str">
            <v>OC764A576424033</v>
          </cell>
          <cell r="C500">
            <v>7204967500</v>
          </cell>
        </row>
        <row r="501">
          <cell r="A501" t="str">
            <v>INTERESES LIQUIDADOS</v>
          </cell>
          <cell r="B501" t="str">
            <v>OC764A576424038</v>
          </cell>
          <cell r="C501">
            <v>7204976614</v>
          </cell>
        </row>
        <row r="502">
          <cell r="A502" t="str">
            <v>INTERESES LIQUIDADOS</v>
          </cell>
          <cell r="B502" t="str">
            <v>OC764A576424039</v>
          </cell>
          <cell r="C502">
            <v>7204977944</v>
          </cell>
        </row>
        <row r="503">
          <cell r="A503" t="str">
            <v>INTERESES LIQUIDADOS</v>
          </cell>
          <cell r="B503" t="str">
            <v>OC764A576424044</v>
          </cell>
          <cell r="C503">
            <v>7204981137</v>
          </cell>
        </row>
        <row r="504">
          <cell r="A504" t="str">
            <v>INTERESES LIQUIDADOS</v>
          </cell>
          <cell r="B504" t="str">
            <v>OC764A576424043</v>
          </cell>
          <cell r="C504">
            <v>7204981138</v>
          </cell>
        </row>
        <row r="505">
          <cell r="A505" t="str">
            <v>INTERESES LIQUIDADOS</v>
          </cell>
          <cell r="B505" t="str">
            <v>OC764A576424043</v>
          </cell>
          <cell r="C505">
            <v>7204981139</v>
          </cell>
        </row>
        <row r="506">
          <cell r="A506" t="str">
            <v>INTERESES LIQUIDADOS</v>
          </cell>
          <cell r="B506" t="str">
            <v>OC764A576424043</v>
          </cell>
          <cell r="C506">
            <v>7204981140</v>
          </cell>
        </row>
        <row r="507">
          <cell r="A507" t="str">
            <v>INTERESES LIQUIDADOS</v>
          </cell>
          <cell r="B507" t="str">
            <v>OC764A576424040</v>
          </cell>
          <cell r="C507">
            <v>7204981141</v>
          </cell>
        </row>
        <row r="508">
          <cell r="A508" t="str">
            <v>INTERESES LIQUIDADOS</v>
          </cell>
          <cell r="B508" t="str">
            <v>OC764A576424045</v>
          </cell>
          <cell r="C508">
            <v>7204984735</v>
          </cell>
        </row>
        <row r="509">
          <cell r="A509" t="str">
            <v>INTERESES LIQUIDADOS</v>
          </cell>
          <cell r="B509" t="str">
            <v>OC764A576424046</v>
          </cell>
          <cell r="C509">
            <v>7204987444</v>
          </cell>
        </row>
        <row r="510">
          <cell r="A510" t="str">
            <v>INTERESES LIQUIDADOS</v>
          </cell>
          <cell r="B510" t="str">
            <v>OC764A576424047</v>
          </cell>
          <cell r="C510">
            <v>7204994095</v>
          </cell>
        </row>
        <row r="511">
          <cell r="A511" t="str">
            <v>INTERESES LIQUIDADOS</v>
          </cell>
          <cell r="B511" t="str">
            <v>OC764A576424050</v>
          </cell>
          <cell r="C511">
            <v>7204997036</v>
          </cell>
        </row>
        <row r="512">
          <cell r="A512" t="str">
            <v>INTERESES LIQUIDADOS</v>
          </cell>
          <cell r="B512" t="str">
            <v>OC764A576424050</v>
          </cell>
          <cell r="C512">
            <v>7204997037</v>
          </cell>
        </row>
        <row r="513">
          <cell r="A513" t="str">
            <v>INTERESES LIQUIDADOS</v>
          </cell>
          <cell r="B513" t="str">
            <v>OC764A576424050</v>
          </cell>
          <cell r="C513">
            <v>7204997038</v>
          </cell>
        </row>
        <row r="514">
          <cell r="A514" t="str">
            <v>INTERESES LIQUIDADOS</v>
          </cell>
          <cell r="B514" t="str">
            <v>OC764A576424051</v>
          </cell>
          <cell r="C514">
            <v>7205001733</v>
          </cell>
        </row>
        <row r="515">
          <cell r="A515" t="str">
            <v>INTERESES LIQUIDADOS</v>
          </cell>
          <cell r="B515" t="str">
            <v>OC764A576424052</v>
          </cell>
          <cell r="C515">
            <v>7205002785</v>
          </cell>
        </row>
        <row r="516">
          <cell r="A516" t="str">
            <v>VBYS61444</v>
          </cell>
          <cell r="B516">
            <v>1008000611071</v>
          </cell>
          <cell r="C516">
            <v>1000151080</v>
          </cell>
        </row>
        <row r="517">
          <cell r="A517" t="str">
            <v>VBYS61444</v>
          </cell>
          <cell r="B517">
            <v>1008000611071</v>
          </cell>
          <cell r="C517">
            <v>1000151080</v>
          </cell>
        </row>
        <row r="518">
          <cell r="A518" t="str">
            <v>ABONO INTERESES AHORRO</v>
          </cell>
          <cell r="B518" t="str">
            <v>CO183A418324465</v>
          </cell>
          <cell r="C518">
            <v>7204977443</v>
          </cell>
        </row>
        <row r="519">
          <cell r="A519" t="str">
            <v>Ajuste correc Elemento PEP</v>
          </cell>
          <cell r="B519" t="str">
            <v>RES DEC 12338</v>
          </cell>
          <cell r="C519">
            <v>4800610177</v>
          </cell>
        </row>
        <row r="520">
          <cell r="A520" t="str">
            <v>Ajuste correc Elemento PEP</v>
          </cell>
          <cell r="B520" t="str">
            <v>LV 1100256757</v>
          </cell>
          <cell r="C520">
            <v>4800610138</v>
          </cell>
        </row>
        <row r="521">
          <cell r="A521" t="str">
            <v>Ajuste correc Elemento PEP</v>
          </cell>
          <cell r="B521" t="str">
            <v>LV 1100292084</v>
          </cell>
          <cell r="C521">
            <v>4800610140</v>
          </cell>
        </row>
        <row r="522">
          <cell r="A522" t="str">
            <v>Ajuste correc Elemento PEP</v>
          </cell>
          <cell r="B522" t="str">
            <v>LV 1100292255</v>
          </cell>
          <cell r="C522">
            <v>4800610141</v>
          </cell>
        </row>
        <row r="523">
          <cell r="A523" t="str">
            <v>Ajuste correc Elemento PEP</v>
          </cell>
          <cell r="B523" t="str">
            <v>LV 1100292281</v>
          </cell>
          <cell r="C523">
            <v>4800610142</v>
          </cell>
        </row>
        <row r="524">
          <cell r="A524" t="str">
            <v>Ajuste correc Elemento PEP</v>
          </cell>
          <cell r="B524" t="str">
            <v>LV 1100292282</v>
          </cell>
          <cell r="C524">
            <v>4800610143</v>
          </cell>
        </row>
        <row r="525">
          <cell r="A525" t="str">
            <v>Ajuste correc Elemento PEP</v>
          </cell>
          <cell r="B525" t="str">
            <v>LV 1100292349</v>
          </cell>
          <cell r="C525">
            <v>4800610144</v>
          </cell>
        </row>
        <row r="526">
          <cell r="A526" t="str">
            <v>Ajuste correc Elemento PEP</v>
          </cell>
          <cell r="B526" t="str">
            <v>LV 1100292352</v>
          </cell>
          <cell r="C526">
            <v>4800610145</v>
          </cell>
        </row>
        <row r="527">
          <cell r="A527" t="str">
            <v>Ajuste correc Elemento PEP</v>
          </cell>
          <cell r="B527" t="str">
            <v>LV 1100292353</v>
          </cell>
          <cell r="C527">
            <v>4800610146</v>
          </cell>
        </row>
        <row r="528">
          <cell r="A528" t="str">
            <v>Ajuste correc Elemento PEP</v>
          </cell>
          <cell r="B528" t="str">
            <v>LV 1100293886</v>
          </cell>
          <cell r="C528">
            <v>4800610149</v>
          </cell>
        </row>
        <row r="529">
          <cell r="A529" t="str">
            <v>Ajuste correc Elemento PEP</v>
          </cell>
          <cell r="B529" t="str">
            <v>OFICIO CB 0415</v>
          </cell>
          <cell r="C529">
            <v>4800610162</v>
          </cell>
        </row>
        <row r="530">
          <cell r="A530" t="str">
            <v>Ajuste correc Elemento PEP</v>
          </cell>
          <cell r="B530" t="str">
            <v>OFICIO CB 0438</v>
          </cell>
          <cell r="C530">
            <v>4800610163</v>
          </cell>
        </row>
        <row r="531">
          <cell r="A531" t="str">
            <v>Ajuste correc Elemento PEP</v>
          </cell>
          <cell r="B531" t="str">
            <v>LV 1100256757</v>
          </cell>
          <cell r="C531">
            <v>4800610138</v>
          </cell>
        </row>
        <row r="532">
          <cell r="A532" t="str">
            <v>Ajuste correc Elemento PEP</v>
          </cell>
          <cell r="B532" t="str">
            <v>LV 1100293886</v>
          </cell>
          <cell r="C532">
            <v>4800610149</v>
          </cell>
        </row>
        <row r="533">
          <cell r="A533" t="str">
            <v>Ajuste correc Elemento PEP</v>
          </cell>
          <cell r="B533" t="str">
            <v>OFICIO CB 0438</v>
          </cell>
          <cell r="C533">
            <v>4800610163</v>
          </cell>
        </row>
        <row r="534">
          <cell r="A534" t="str">
            <v>Ajuste correc Elemento PEP</v>
          </cell>
          <cell r="B534" t="str">
            <v>LV 1100292084</v>
          </cell>
          <cell r="C534">
            <v>4800610140</v>
          </cell>
        </row>
        <row r="535">
          <cell r="A535" t="str">
            <v>Ajuste correc Elemento PEP</v>
          </cell>
          <cell r="B535" t="str">
            <v>LV 1100292255</v>
          </cell>
          <cell r="C535">
            <v>4800610141</v>
          </cell>
        </row>
        <row r="536">
          <cell r="A536" t="str">
            <v>Ajuste correc Elemento PEP</v>
          </cell>
          <cell r="B536" t="str">
            <v>LV 1100292281</v>
          </cell>
          <cell r="C536">
            <v>4800610142</v>
          </cell>
        </row>
        <row r="537">
          <cell r="A537" t="str">
            <v>Ajuste correc Elemento PEP</v>
          </cell>
          <cell r="B537" t="str">
            <v>LV 1100292282</v>
          </cell>
          <cell r="C537">
            <v>4800610143</v>
          </cell>
        </row>
        <row r="538">
          <cell r="A538" t="str">
            <v>Ajuste correc Elemento PEP</v>
          </cell>
          <cell r="B538" t="str">
            <v>LV 1100292349</v>
          </cell>
          <cell r="C538">
            <v>4800610144</v>
          </cell>
        </row>
        <row r="539">
          <cell r="A539" t="str">
            <v>Ajuste correc Elemento PEP</v>
          </cell>
          <cell r="B539" t="str">
            <v>LV 1100292352</v>
          </cell>
          <cell r="C539">
            <v>4800610145</v>
          </cell>
        </row>
        <row r="540">
          <cell r="A540" t="str">
            <v>Ajuste correc Elemento PEP</v>
          </cell>
          <cell r="B540" t="str">
            <v>LV 1100292353</v>
          </cell>
          <cell r="C540">
            <v>4800610146</v>
          </cell>
        </row>
        <row r="541">
          <cell r="A541" t="str">
            <v>Ajuste correc Elemento PEP</v>
          </cell>
          <cell r="B541" t="str">
            <v>OFICIO CB 0415</v>
          </cell>
          <cell r="C541">
            <v>4800610162</v>
          </cell>
        </row>
        <row r="542">
          <cell r="A542" t="str">
            <v>Ajuste correc Elemento PEP</v>
          </cell>
          <cell r="B542" t="str">
            <v>RES DEC 12338</v>
          </cell>
          <cell r="C542">
            <v>4800610177</v>
          </cell>
        </row>
        <row r="543">
          <cell r="A543" t="str">
            <v>REINTEGRO DE DINEROS NO EJECUTADOS CONV 844-2019</v>
          </cell>
          <cell r="B543" t="str">
            <v>RES DEC 12339</v>
          </cell>
          <cell r="C543">
            <v>7100543275</v>
          </cell>
        </row>
        <row r="544">
          <cell r="A544" t="str">
            <v>OFICIO CB 2024-0326   LV 1100285395 1100289917</v>
          </cell>
          <cell r="B544" t="str">
            <v>OFICIO CB 0326</v>
          </cell>
          <cell r="C544">
            <v>4600027931</v>
          </cell>
        </row>
        <row r="545">
          <cell r="A545" t="str">
            <v>OFICIO CB 2024-0353 LV 1100280259</v>
          </cell>
          <cell r="B545" t="str">
            <v>OFICIO CB 0353</v>
          </cell>
          <cell r="C545">
            <v>4600027968</v>
          </cell>
        </row>
        <row r="546">
          <cell r="A546" t="str">
            <v>DEVOLUCION DE RENDIMIENTOS FROS CONV 269-2022</v>
          </cell>
          <cell r="B546" t="str">
            <v>RES DEC 12338</v>
          </cell>
          <cell r="C546">
            <v>7100544049</v>
          </cell>
        </row>
        <row r="547">
          <cell r="A547" t="str">
            <v>DEVOLUCION DE RENDIMIENTOS FROS CONV 269-2022</v>
          </cell>
          <cell r="B547" t="str">
            <v>RES DEC 12338</v>
          </cell>
          <cell r="C547">
            <v>7100544049</v>
          </cell>
        </row>
        <row r="548">
          <cell r="A548" t="str">
            <v>DOCTORAD: 70020-DOCTORADO EN EPIDEMIOLOGÍA</v>
          </cell>
          <cell r="B548">
            <v>51000015427277</v>
          </cell>
          <cell r="C548">
            <v>4200440677</v>
          </cell>
        </row>
        <row r="549">
          <cell r="A549" t="str">
            <v>DOCTORAD: 70020-DOCTORADO EN EPIDEMIOLOGÍA</v>
          </cell>
          <cell r="B549">
            <v>51000015439102</v>
          </cell>
          <cell r="C549">
            <v>4200440836</v>
          </cell>
        </row>
        <row r="550">
          <cell r="A550" t="str">
            <v>ESPECIAL: 50186-ESPECIALIZACIÓN EN AUDITORÍA EN SA</v>
          </cell>
          <cell r="B550">
            <v>51000015065016</v>
          </cell>
          <cell r="C550">
            <v>4200440863</v>
          </cell>
        </row>
        <row r="551">
          <cell r="A551" t="str">
            <v>DOCTORAD: 70024-DOCTORADO EN SALUD PÚBLICA</v>
          </cell>
          <cell r="B551">
            <v>51000015438336</v>
          </cell>
          <cell r="C551">
            <v>4200440903</v>
          </cell>
        </row>
        <row r="552">
          <cell r="A552" t="str">
            <v>DOCTORAD: 70020-DOCTORADO EN EPIDEMIOLOGÍA</v>
          </cell>
          <cell r="B552">
            <v>51000015427255</v>
          </cell>
          <cell r="C552">
            <v>4200440907</v>
          </cell>
        </row>
        <row r="553">
          <cell r="A553" t="str">
            <v>ESPECIAL: 50186-ESPECIALIZACIÓN EN AUDITORÍA EN SA</v>
          </cell>
          <cell r="B553">
            <v>51000015064803</v>
          </cell>
          <cell r="C553">
            <v>4200441069</v>
          </cell>
        </row>
        <row r="554">
          <cell r="A554" t="str">
            <v>ESPECIAL: 50186-ESPECIALIZACIÓN EN AUDITORÍA EN SA</v>
          </cell>
          <cell r="B554">
            <v>51000015064781</v>
          </cell>
          <cell r="C554">
            <v>4200441075</v>
          </cell>
        </row>
        <row r="555">
          <cell r="A555" t="str">
            <v>ESPECIAL: 50186-ESPECIALIZACIÓN EN AUDITORÍA EN SA</v>
          </cell>
          <cell r="B555">
            <v>51000015064871</v>
          </cell>
          <cell r="C555">
            <v>4200441126</v>
          </cell>
        </row>
        <row r="556">
          <cell r="A556" t="str">
            <v>ESPECIAL: 50186-ESPECIALIZACIÓN EN AUDITORÍA EN SA</v>
          </cell>
          <cell r="B556">
            <v>51000015064792</v>
          </cell>
          <cell r="C556">
            <v>4200441127</v>
          </cell>
        </row>
        <row r="557">
          <cell r="A557" t="str">
            <v>DOCTORAD: 70020-DOCTORADO EN EPIDEMIOLOGÍA</v>
          </cell>
          <cell r="B557">
            <v>51000015438505</v>
          </cell>
          <cell r="C557">
            <v>4200441223</v>
          </cell>
        </row>
        <row r="558">
          <cell r="A558" t="str">
            <v>ESPECIAL: 50186-ESPECIALIZACIÓN EN AUDITORÍA EN SA</v>
          </cell>
          <cell r="B558">
            <v>51000015064904</v>
          </cell>
          <cell r="C558">
            <v>4200441247</v>
          </cell>
        </row>
        <row r="559">
          <cell r="A559" t="str">
            <v>ESPECIAL: 50186-ESPECIALIZACIÓN EN AUDITORÍA EN SA</v>
          </cell>
          <cell r="B559">
            <v>51000015064959</v>
          </cell>
          <cell r="C559">
            <v>4200441252</v>
          </cell>
        </row>
        <row r="560">
          <cell r="A560" t="str">
            <v>ESPECIAL: 50186-ESPECIALIZACIÓN EN AUDITORÍA EN SA</v>
          </cell>
          <cell r="B560">
            <v>51000015064959</v>
          </cell>
          <cell r="C560">
            <v>4200441253</v>
          </cell>
        </row>
        <row r="561">
          <cell r="A561" t="str">
            <v>ESPECIAL: 50557-ESPECIALIZACIÓN EN SEGURIDAD Y SAL</v>
          </cell>
          <cell r="B561">
            <v>51000015065253</v>
          </cell>
          <cell r="C561">
            <v>4200441257</v>
          </cell>
        </row>
        <row r="562">
          <cell r="A562" t="str">
            <v>FACTURA 51000015065253</v>
          </cell>
          <cell r="B562" t="str">
            <v>CB 0398</v>
          </cell>
          <cell r="C562">
            <v>4800603205</v>
          </cell>
        </row>
        <row r="563">
          <cell r="A563" t="str">
            <v>ESPECIAL: 50005-ESPECIALIZACIÓN EN ADMINISTRACIÓN</v>
          </cell>
          <cell r="B563">
            <v>51000015104638</v>
          </cell>
          <cell r="C563">
            <v>4200441259</v>
          </cell>
        </row>
        <row r="564">
          <cell r="A564" t="str">
            <v>ESPECIAL: 50557-ESPECIALIZACIÓN EN SEGURIDAD Y SAL</v>
          </cell>
          <cell r="B564">
            <v>51000015065196</v>
          </cell>
          <cell r="C564">
            <v>4200441263</v>
          </cell>
        </row>
        <row r="565">
          <cell r="A565" t="str">
            <v>ESPECIAL: 50557-ESPECIALIZACIÓN EN SEGURIDAD Y SAL</v>
          </cell>
          <cell r="B565">
            <v>51000015065073</v>
          </cell>
          <cell r="C565">
            <v>4200441280</v>
          </cell>
        </row>
        <row r="566">
          <cell r="A566" t="str">
            <v>ESPECIAL: 50186-ESPECIALIZACIÓN EN AUDITORÍA EN SA</v>
          </cell>
          <cell r="B566">
            <v>51000015064994</v>
          </cell>
          <cell r="C566">
            <v>4200441284</v>
          </cell>
        </row>
        <row r="567">
          <cell r="A567" t="str">
            <v>ESPECIAL: 50164-ESPECIALIZACIÓN EN ERGONOMÍA</v>
          </cell>
          <cell r="B567">
            <v>51000015101995</v>
          </cell>
          <cell r="C567">
            <v>4200441298</v>
          </cell>
        </row>
        <row r="568">
          <cell r="A568" t="str">
            <v>ESPECIAL: 50005-ESPECIALIZACIÓN EN ADMINISTRACIÓN</v>
          </cell>
          <cell r="B568">
            <v>51000015104785</v>
          </cell>
          <cell r="C568">
            <v>4200441330</v>
          </cell>
        </row>
        <row r="569">
          <cell r="A569" t="str">
            <v>ESPECIAL: 50186-ESPECIALIZACIÓN EN AUDITORÍA EN SA</v>
          </cell>
          <cell r="B569">
            <v>51000015064858</v>
          </cell>
          <cell r="C569">
            <v>4200441331</v>
          </cell>
        </row>
        <row r="570">
          <cell r="A570" t="str">
            <v>MAESTRIA: 60032-MAESTRÍA EN EPIDEMIOLOGÍA</v>
          </cell>
          <cell r="B570">
            <v>51000015064307</v>
          </cell>
          <cell r="C570">
            <v>4200441332</v>
          </cell>
        </row>
        <row r="571">
          <cell r="A571" t="str">
            <v>MAESTRIA: 60032-MAESTRÍA EN EPIDEMIOLOGÍA</v>
          </cell>
          <cell r="B571">
            <v>51000015064307</v>
          </cell>
          <cell r="C571">
            <v>4200441334</v>
          </cell>
        </row>
        <row r="572">
          <cell r="A572" t="str">
            <v>ESPECIAL: 50557-ESPECIALIZACIÓN EN SEGURIDAD Y SAL</v>
          </cell>
          <cell r="B572">
            <v>51000015065174</v>
          </cell>
          <cell r="C572">
            <v>4200441357</v>
          </cell>
        </row>
        <row r="573">
          <cell r="A573" t="str">
            <v>MAESTRIA: 60120-MAESTRÍA EN SALUD MENTAL</v>
          </cell>
          <cell r="B573">
            <v>51000015064498</v>
          </cell>
          <cell r="C573">
            <v>4200441395</v>
          </cell>
        </row>
        <row r="574">
          <cell r="A574" t="str">
            <v>ESPECIAL: 50186-ESPECIALIZACIÓN EN AUDITORÍA EN SA</v>
          </cell>
          <cell r="B574">
            <v>51000015065016</v>
          </cell>
          <cell r="C574">
            <v>4200440863</v>
          </cell>
        </row>
        <row r="575">
          <cell r="A575" t="str">
            <v>ESPECIAL: 50557-ESPECIALIZACIÓN EN SEGURIDAD Y SAL</v>
          </cell>
          <cell r="B575">
            <v>51000015065196</v>
          </cell>
          <cell r="C575">
            <v>4200441263</v>
          </cell>
        </row>
        <row r="576">
          <cell r="A576" t="str">
            <v>ESPECIAL: 50186-ESPECIALIZACIÓN EN AUDITORÍA EN SA</v>
          </cell>
          <cell r="B576">
            <v>51000015064994</v>
          </cell>
          <cell r="C576">
            <v>4200441284</v>
          </cell>
        </row>
        <row r="577">
          <cell r="A577" t="str">
            <v>ESPECIAL: 50164-ESPECIALIZACIÓN EN ERGONOMÍA</v>
          </cell>
          <cell r="B577">
            <v>51000015101995</v>
          </cell>
          <cell r="C577">
            <v>4200441298</v>
          </cell>
        </row>
        <row r="578">
          <cell r="A578" t="str">
            <v>DOCTORAD: 70020-DOCTORADO EN EPIDEMIOLOGÍA</v>
          </cell>
          <cell r="B578">
            <v>51000015427277</v>
          </cell>
          <cell r="C578">
            <v>4200440677</v>
          </cell>
        </row>
        <row r="579">
          <cell r="A579" t="str">
            <v>DOCTORAD: 70020-DOCTORADO EN EPIDEMIOLOGÍA</v>
          </cell>
          <cell r="B579">
            <v>51000015439102</v>
          </cell>
          <cell r="C579">
            <v>4200440836</v>
          </cell>
        </row>
        <row r="580">
          <cell r="A580" t="str">
            <v>ESPECIAL: 50186-ESPECIALIZACIÓN EN AUDITORÍA EN SA</v>
          </cell>
          <cell r="B580">
            <v>51000015065016</v>
          </cell>
          <cell r="C580">
            <v>4200440863</v>
          </cell>
        </row>
        <row r="581">
          <cell r="A581" t="str">
            <v>DOCTORAD: 70024-DOCTORADO EN SALUD PÚBLICA</v>
          </cell>
          <cell r="B581">
            <v>51000015438336</v>
          </cell>
          <cell r="C581">
            <v>4200440903</v>
          </cell>
        </row>
        <row r="582">
          <cell r="A582" t="str">
            <v>DOCTORAD: 70020-DOCTORADO EN EPIDEMIOLOGÍA</v>
          </cell>
          <cell r="B582">
            <v>51000015427255</v>
          </cell>
          <cell r="C582">
            <v>4200440907</v>
          </cell>
        </row>
        <row r="583">
          <cell r="A583" t="str">
            <v>ESPECIAL: 50186-ESPECIALIZACIÓN EN AUDITORÍA EN SA</v>
          </cell>
          <cell r="B583">
            <v>51000015064803</v>
          </cell>
          <cell r="C583">
            <v>4200441069</v>
          </cell>
        </row>
        <row r="584">
          <cell r="A584" t="str">
            <v>ESPECIAL: 50186-ESPECIALIZACIÓN EN AUDITORÍA EN SA</v>
          </cell>
          <cell r="B584">
            <v>51000015064781</v>
          </cell>
          <cell r="C584">
            <v>4200441075</v>
          </cell>
        </row>
        <row r="585">
          <cell r="A585" t="str">
            <v>ESPECIAL: 50186-ESPECIALIZACIÓN EN AUDITORÍA EN SA</v>
          </cell>
          <cell r="B585">
            <v>51000015064871</v>
          </cell>
          <cell r="C585">
            <v>4200441126</v>
          </cell>
        </row>
        <row r="586">
          <cell r="A586" t="str">
            <v>ESPECIAL: 50186-ESPECIALIZACIÓN EN AUDITORÍA EN SA</v>
          </cell>
          <cell r="B586">
            <v>51000015064792</v>
          </cell>
          <cell r="C586">
            <v>4200441127</v>
          </cell>
        </row>
        <row r="587">
          <cell r="A587" t="str">
            <v>DOCTORAD: 70020-DOCTORADO EN EPIDEMIOLOGÍA</v>
          </cell>
          <cell r="B587">
            <v>51000015438505</v>
          </cell>
          <cell r="C587">
            <v>4200441223</v>
          </cell>
        </row>
        <row r="588">
          <cell r="A588" t="str">
            <v>ESPECIAL: 50186-ESPECIALIZACIÓN EN AUDITORÍA EN SA</v>
          </cell>
          <cell r="B588">
            <v>51000015064904</v>
          </cell>
          <cell r="C588">
            <v>4200441247</v>
          </cell>
        </row>
        <row r="589">
          <cell r="A589" t="str">
            <v>ESPECIAL: 50186-ESPECIALIZACIÓN EN AUDITORÍA EN SA</v>
          </cell>
          <cell r="B589">
            <v>51000015064959</v>
          </cell>
          <cell r="C589">
            <v>4200441252</v>
          </cell>
        </row>
        <row r="590">
          <cell r="A590" t="str">
            <v>ESPECIAL: 50186-ESPECIALIZACIÓN EN AUDITORÍA EN SA</v>
          </cell>
          <cell r="B590">
            <v>51000015064959</v>
          </cell>
          <cell r="C590">
            <v>4200441253</v>
          </cell>
        </row>
        <row r="591">
          <cell r="A591" t="str">
            <v>ESPECIAL: 50557-ESPECIALIZACIÓN EN SEGURIDAD Y SAL</v>
          </cell>
          <cell r="B591">
            <v>51000015065253</v>
          </cell>
          <cell r="C591">
            <v>4200441257</v>
          </cell>
        </row>
        <row r="592">
          <cell r="A592" t="str">
            <v>ESPECIAL: 50005-ESPECIALIZACIÓN EN ADMINISTRACIÓN</v>
          </cell>
          <cell r="B592">
            <v>51000015104638</v>
          </cell>
          <cell r="C592">
            <v>4200441259</v>
          </cell>
        </row>
        <row r="593">
          <cell r="A593" t="str">
            <v>ESPECIAL: 50557-ESPECIALIZACIÓN EN SEGURIDAD Y SAL</v>
          </cell>
          <cell r="B593">
            <v>51000015065196</v>
          </cell>
          <cell r="C593">
            <v>4200441263</v>
          </cell>
        </row>
        <row r="594">
          <cell r="A594" t="str">
            <v>ESPECIAL: 50557-ESPECIALIZACIÓN EN SEGURIDAD Y SAL</v>
          </cell>
          <cell r="B594">
            <v>51000015065073</v>
          </cell>
          <cell r="C594">
            <v>4200441280</v>
          </cell>
        </row>
        <row r="595">
          <cell r="A595" t="str">
            <v>ESPECIAL: 50186-ESPECIALIZACIÓN EN AUDITORÍA EN SA</v>
          </cell>
          <cell r="B595">
            <v>51000015064994</v>
          </cell>
          <cell r="C595">
            <v>4200441284</v>
          </cell>
        </row>
        <row r="596">
          <cell r="A596" t="str">
            <v>ESPECIAL: 50164-ESPECIALIZACIÓN EN ERGONOMÍA</v>
          </cell>
          <cell r="B596">
            <v>51000015101995</v>
          </cell>
          <cell r="C596">
            <v>4200441298</v>
          </cell>
        </row>
        <row r="597">
          <cell r="A597" t="str">
            <v>ESPECIAL: 50005-ESPECIALIZACIÓN EN ADMINISTRACIÓN</v>
          </cell>
          <cell r="B597">
            <v>51000015104785</v>
          </cell>
          <cell r="C597">
            <v>4200441330</v>
          </cell>
        </row>
        <row r="598">
          <cell r="A598" t="str">
            <v>ESPECIAL: 50186-ESPECIALIZACIÓN EN AUDITORÍA EN SA</v>
          </cell>
          <cell r="B598">
            <v>51000015064858</v>
          </cell>
          <cell r="C598">
            <v>4200441331</v>
          </cell>
        </row>
        <row r="599">
          <cell r="A599" t="str">
            <v>MAESTRIA: 60032-MAESTRÍA EN EPIDEMIOLOGÍA</v>
          </cell>
          <cell r="B599">
            <v>51000015064307</v>
          </cell>
          <cell r="C599">
            <v>4200441332</v>
          </cell>
        </row>
        <row r="600">
          <cell r="A600" t="str">
            <v>MAESTRIA: 60032-MAESTRÍA EN EPIDEMIOLOGÍA</v>
          </cell>
          <cell r="B600">
            <v>51000015064307</v>
          </cell>
          <cell r="C600">
            <v>4200441334</v>
          </cell>
        </row>
        <row r="601">
          <cell r="A601" t="str">
            <v>ESPECIAL: 50557-ESPECIALIZACIÓN EN SEGURIDAD Y SAL</v>
          </cell>
          <cell r="B601">
            <v>51000015065174</v>
          </cell>
          <cell r="C601">
            <v>4200441357</v>
          </cell>
        </row>
        <row r="602">
          <cell r="A602" t="str">
            <v>MAESTRIA: 60120-MAESTRÍA EN SALUD MENTAL</v>
          </cell>
          <cell r="B602">
            <v>51000015064498</v>
          </cell>
          <cell r="C602">
            <v>4200441395</v>
          </cell>
        </row>
        <row r="603">
          <cell r="A603" t="str">
            <v>LV 1100292282</v>
          </cell>
          <cell r="B603" t="str">
            <v>LV 1100292282</v>
          </cell>
          <cell r="C603">
            <v>4600027872</v>
          </cell>
        </row>
        <row r="604">
          <cell r="A604" t="str">
            <v>LV 1100256757</v>
          </cell>
          <cell r="B604" t="str">
            <v>LV 1100256757</v>
          </cell>
          <cell r="C604">
            <v>4600027875</v>
          </cell>
        </row>
        <row r="605">
          <cell r="A605" t="str">
            <v>LV 1100292281</v>
          </cell>
          <cell r="B605" t="str">
            <v>LV 1100292281</v>
          </cell>
          <cell r="C605">
            <v>4600027879</v>
          </cell>
        </row>
        <row r="606">
          <cell r="A606" t="str">
            <v>LV 1100292084</v>
          </cell>
          <cell r="B606" t="str">
            <v>LV 1100292084</v>
          </cell>
          <cell r="C606">
            <v>4600027973</v>
          </cell>
        </row>
        <row r="607">
          <cell r="A607" t="str">
            <v>OFICIO CB 2024-0415  LV  1100292080</v>
          </cell>
          <cell r="B607" t="str">
            <v>OFICIO CB 0415</v>
          </cell>
          <cell r="C607">
            <v>4600028046</v>
          </cell>
        </row>
        <row r="608">
          <cell r="A608" t="str">
            <v>OFICIO CB 2024-0438 LV 1100288550</v>
          </cell>
          <cell r="B608" t="str">
            <v>OFICIO CB 0438</v>
          </cell>
          <cell r="C608">
            <v>4600028072</v>
          </cell>
        </row>
        <row r="609">
          <cell r="A609" t="str">
            <v>LV 1100292255</v>
          </cell>
          <cell r="B609" t="str">
            <v>LV 1100292255</v>
          </cell>
          <cell r="C609">
            <v>4600028119</v>
          </cell>
        </row>
        <row r="610">
          <cell r="A610" t="str">
            <v>LV 1100292349</v>
          </cell>
          <cell r="B610" t="str">
            <v>LV 1100292349</v>
          </cell>
          <cell r="C610">
            <v>4600028120</v>
          </cell>
        </row>
        <row r="611">
          <cell r="A611" t="str">
            <v>LV 1100292352</v>
          </cell>
          <cell r="B611" t="str">
            <v>LV 1100292352</v>
          </cell>
          <cell r="C611">
            <v>4600028124</v>
          </cell>
        </row>
        <row r="612">
          <cell r="A612" t="str">
            <v>LV 1100293886</v>
          </cell>
          <cell r="B612" t="str">
            <v>LV 1100293886</v>
          </cell>
          <cell r="C612">
            <v>4600028127</v>
          </cell>
        </row>
        <row r="613">
          <cell r="A613" t="str">
            <v>LV 1100292353</v>
          </cell>
          <cell r="B613" t="str">
            <v>LV 1100292353</v>
          </cell>
          <cell r="C613">
            <v>4600028151</v>
          </cell>
        </row>
        <row r="614">
          <cell r="A614" t="str">
            <v>OFICIO CB 2024-0498 LV 1100292350</v>
          </cell>
          <cell r="B614" t="str">
            <v>OFICIO CB 0498</v>
          </cell>
          <cell r="C614">
            <v>4600028169</v>
          </cell>
        </row>
        <row r="615">
          <cell r="B615" t="str">
            <v>FNSP-733</v>
          </cell>
          <cell r="C615">
            <v>5500021027</v>
          </cell>
        </row>
        <row r="616">
          <cell r="A616" t="str">
            <v>VBYS56379</v>
          </cell>
          <cell r="B616">
            <v>1008000597489</v>
          </cell>
          <cell r="C616">
            <v>1000150820</v>
          </cell>
        </row>
        <row r="617">
          <cell r="A617" t="str">
            <v>VBMC163220</v>
          </cell>
          <cell r="B617">
            <v>1008000601340</v>
          </cell>
          <cell r="C617">
            <v>1000150503</v>
          </cell>
        </row>
        <row r="618">
          <cell r="A618" t="str">
            <v>VBMC163297</v>
          </cell>
          <cell r="B618">
            <v>1008000601498</v>
          </cell>
          <cell r="C618">
            <v>1000150518</v>
          </cell>
        </row>
        <row r="619">
          <cell r="A619" t="str">
            <v>VBMC163474</v>
          </cell>
          <cell r="B619">
            <v>1008000601889</v>
          </cell>
          <cell r="C619">
            <v>1000150519</v>
          </cell>
        </row>
        <row r="620">
          <cell r="A620" t="str">
            <v>VBMC163477</v>
          </cell>
          <cell r="B620">
            <v>1008000601919</v>
          </cell>
          <cell r="C620">
            <v>1000150521</v>
          </cell>
        </row>
        <row r="621">
          <cell r="A621" t="str">
            <v>VBMC163478</v>
          </cell>
          <cell r="B621">
            <v>1008000601937</v>
          </cell>
          <cell r="C621">
            <v>1000150522</v>
          </cell>
        </row>
        <row r="622">
          <cell r="A622" t="str">
            <v>VBMC163479</v>
          </cell>
          <cell r="B622">
            <v>1008000601938</v>
          </cell>
          <cell r="C622">
            <v>1000150523</v>
          </cell>
        </row>
        <row r="623">
          <cell r="A623" t="str">
            <v>VBMC163642</v>
          </cell>
          <cell r="B623">
            <v>1008000602535</v>
          </cell>
          <cell r="C623">
            <v>1000150532</v>
          </cell>
        </row>
        <row r="624">
          <cell r="A624" t="str">
            <v>VBYS56865</v>
          </cell>
          <cell r="B624">
            <v>1008000602752</v>
          </cell>
          <cell r="C624">
            <v>1000150551</v>
          </cell>
        </row>
        <row r="625">
          <cell r="A625" t="str">
            <v>DEVOLUCION POR EXAMEN PERDIDA CAPACIDAD LABORAL</v>
          </cell>
          <cell r="B625" t="str">
            <v>RES DEC 12346</v>
          </cell>
          <cell r="C625">
            <v>7100544903</v>
          </cell>
        </row>
        <row r="626">
          <cell r="A626" t="str">
            <v>VBMC164342</v>
          </cell>
          <cell r="B626">
            <v>1008000604780</v>
          </cell>
          <cell r="C626">
            <v>1000150627</v>
          </cell>
        </row>
        <row r="627">
          <cell r="A627" t="str">
            <v>VBMC164349</v>
          </cell>
          <cell r="B627">
            <v>1008000604992</v>
          </cell>
          <cell r="C627">
            <v>1000150628</v>
          </cell>
        </row>
        <row r="628">
          <cell r="A628" t="str">
            <v>VBYS57384</v>
          </cell>
          <cell r="B628">
            <v>1008000605077</v>
          </cell>
          <cell r="C628">
            <v>1000150629</v>
          </cell>
        </row>
        <row r="629">
          <cell r="A629" t="str">
            <v>VBMC164350</v>
          </cell>
          <cell r="B629">
            <v>1008000605236</v>
          </cell>
          <cell r="C629">
            <v>1000150632</v>
          </cell>
        </row>
        <row r="630">
          <cell r="A630" t="str">
            <v>VBMC164447</v>
          </cell>
          <cell r="B630">
            <v>1008000606582</v>
          </cell>
          <cell r="C630">
            <v>1000150633</v>
          </cell>
        </row>
        <row r="631">
          <cell r="A631" t="str">
            <v>VBMC164452</v>
          </cell>
          <cell r="B631">
            <v>1008000606647</v>
          </cell>
          <cell r="C631">
            <v>1000150635</v>
          </cell>
        </row>
        <row r="632">
          <cell r="A632" t="str">
            <v>VBYS58609</v>
          </cell>
          <cell r="B632">
            <v>1008000606776</v>
          </cell>
          <cell r="C632">
            <v>1000150636</v>
          </cell>
        </row>
        <row r="633">
          <cell r="A633" t="str">
            <v>VBMC164573</v>
          </cell>
          <cell r="B633">
            <v>1008000606988</v>
          </cell>
          <cell r="C633">
            <v>1000150645</v>
          </cell>
        </row>
        <row r="634">
          <cell r="A634" t="str">
            <v>VBMC164574</v>
          </cell>
          <cell r="B634">
            <v>1008000606989</v>
          </cell>
          <cell r="C634">
            <v>1000150646</v>
          </cell>
        </row>
        <row r="635">
          <cell r="A635" t="str">
            <v>VBMC164575</v>
          </cell>
          <cell r="B635">
            <v>1008000607541</v>
          </cell>
          <cell r="C635">
            <v>1000150656</v>
          </cell>
        </row>
        <row r="636">
          <cell r="A636" t="str">
            <v>VBMC164576</v>
          </cell>
          <cell r="B636">
            <v>1008000607608</v>
          </cell>
          <cell r="C636">
            <v>1000151249</v>
          </cell>
        </row>
        <row r="637">
          <cell r="A637" t="str">
            <v>VBYS59921</v>
          </cell>
          <cell r="B637">
            <v>1008000608771</v>
          </cell>
          <cell r="C637">
            <v>1000151231</v>
          </cell>
        </row>
        <row r="638">
          <cell r="A638" t="str">
            <v>VBMC164878</v>
          </cell>
          <cell r="B638">
            <v>1008000609730</v>
          </cell>
          <cell r="C638">
            <v>1000151625</v>
          </cell>
        </row>
        <row r="639">
          <cell r="A639" t="str">
            <v>VBMC164901</v>
          </cell>
          <cell r="B639">
            <v>1008000609842</v>
          </cell>
          <cell r="C639">
            <v>1000151208</v>
          </cell>
        </row>
        <row r="640">
          <cell r="A640" t="str">
            <v>VBMC164902</v>
          </cell>
          <cell r="B640">
            <v>1008000609844</v>
          </cell>
          <cell r="C640">
            <v>1000151209</v>
          </cell>
        </row>
        <row r="641">
          <cell r="A641" t="str">
            <v>VBMC166002</v>
          </cell>
          <cell r="B641">
            <v>1008000613510</v>
          </cell>
          <cell r="C641">
            <v>1000151284</v>
          </cell>
        </row>
        <row r="642">
          <cell r="A642" t="str">
            <v>VBMC166003</v>
          </cell>
          <cell r="B642">
            <v>1008000613617</v>
          </cell>
          <cell r="C642">
            <v>1000151285</v>
          </cell>
        </row>
        <row r="643">
          <cell r="A643" t="str">
            <v>VBMC166004</v>
          </cell>
          <cell r="B643">
            <v>1008000613684</v>
          </cell>
          <cell r="C643">
            <v>1000151286</v>
          </cell>
        </row>
        <row r="644">
          <cell r="A644" t="str">
            <v>VBMC166238</v>
          </cell>
          <cell r="B644">
            <v>1008000614316</v>
          </cell>
          <cell r="C644">
            <v>1000151510</v>
          </cell>
        </row>
        <row r="645">
          <cell r="A645" t="str">
            <v>VBMC166664</v>
          </cell>
          <cell r="B645">
            <v>1008000617442</v>
          </cell>
          <cell r="C645">
            <v>1000151511</v>
          </cell>
        </row>
        <row r="646">
          <cell r="A646" t="str">
            <v>VBMC167277</v>
          </cell>
          <cell r="B646">
            <v>1008000619183</v>
          </cell>
          <cell r="C646">
            <v>1000151512</v>
          </cell>
        </row>
        <row r="647">
          <cell r="B647" t="str">
            <v>FNSP-749</v>
          </cell>
          <cell r="C647">
            <v>5500021199</v>
          </cell>
        </row>
        <row r="648">
          <cell r="A648" t="str">
            <v>REND. DEP. ADTIVOS CTO MANDATO 21060002-016-2021</v>
          </cell>
          <cell r="B648" t="str">
            <v>21060002-016-21</v>
          </cell>
          <cell r="C648">
            <v>4400334862</v>
          </cell>
        </row>
        <row r="649">
          <cell r="A649" t="str">
            <v>RECOBRO INCAPACIDAD CTO MANDATO 21060002-016-2021</v>
          </cell>
          <cell r="B649" t="str">
            <v>21060002-016-21</v>
          </cell>
          <cell r="C649">
            <v>4400334925</v>
          </cell>
        </row>
        <row r="650">
          <cell r="B650" t="str">
            <v>FNSP-758</v>
          </cell>
          <cell r="C650">
            <v>5500020988</v>
          </cell>
        </row>
        <row r="651">
          <cell r="B651" t="str">
            <v>FNSP-759</v>
          </cell>
          <cell r="C651">
            <v>5500020989</v>
          </cell>
        </row>
        <row r="652">
          <cell r="B652" t="str">
            <v>FNSP-765</v>
          </cell>
          <cell r="C652">
            <v>5500020990</v>
          </cell>
        </row>
        <row r="653">
          <cell r="B653" t="str">
            <v>FNSP-766</v>
          </cell>
          <cell r="C653">
            <v>5500020991</v>
          </cell>
        </row>
        <row r="654">
          <cell r="B654" t="str">
            <v>FNSP-731</v>
          </cell>
          <cell r="C654">
            <v>5500021025</v>
          </cell>
        </row>
        <row r="655">
          <cell r="B655" t="str">
            <v>FNSP-761</v>
          </cell>
          <cell r="C655">
            <v>5500021026</v>
          </cell>
        </row>
        <row r="656">
          <cell r="B656" t="str">
            <v>FNSP-737</v>
          </cell>
          <cell r="C656">
            <v>5400030211</v>
          </cell>
        </row>
        <row r="657">
          <cell r="B657" t="str">
            <v>FNSP-746</v>
          </cell>
          <cell r="C657">
            <v>5400030212</v>
          </cell>
        </row>
        <row r="658">
          <cell r="B658" t="str">
            <v>CAA-279</v>
          </cell>
          <cell r="C658">
            <v>5400030253</v>
          </cell>
        </row>
        <row r="659">
          <cell r="A659" t="str">
            <v>RENDIMIENTOS FINANCIEROS</v>
          </cell>
          <cell r="B659" t="str">
            <v>DA852A385224060</v>
          </cell>
          <cell r="C659">
            <v>7205015372</v>
          </cell>
        </row>
        <row r="660">
          <cell r="A660" t="str">
            <v>Resolución 675990</v>
          </cell>
          <cell r="B660" t="str">
            <v>RESOL 675990</v>
          </cell>
          <cell r="C660">
            <v>1000151182</v>
          </cell>
        </row>
        <row r="661">
          <cell r="A661" t="str">
            <v>Resolución 675990</v>
          </cell>
          <cell r="B661" t="str">
            <v>RESOL 675990</v>
          </cell>
          <cell r="C661">
            <v>1000151182</v>
          </cell>
        </row>
        <row r="662">
          <cell r="A662" t="str">
            <v>Resolución 675990</v>
          </cell>
          <cell r="B662" t="str">
            <v>RESOL 675990</v>
          </cell>
          <cell r="C662">
            <v>1000151182</v>
          </cell>
        </row>
        <row r="663">
          <cell r="A663" t="str">
            <v>Resolución 675990</v>
          </cell>
          <cell r="B663" t="str">
            <v>RESOL 675990</v>
          </cell>
          <cell r="C663">
            <v>1000151182</v>
          </cell>
        </row>
        <row r="664">
          <cell r="A664" t="str">
            <v>Resolución 675990</v>
          </cell>
          <cell r="B664" t="str">
            <v>RESOL 675990</v>
          </cell>
          <cell r="C664">
            <v>1000151182</v>
          </cell>
        </row>
        <row r="665">
          <cell r="A665" t="str">
            <v>Resolución 675990</v>
          </cell>
          <cell r="B665" t="str">
            <v>RESOL 675990</v>
          </cell>
          <cell r="C665">
            <v>1000151182</v>
          </cell>
        </row>
        <row r="666">
          <cell r="B666" t="str">
            <v>FNSP-735</v>
          </cell>
          <cell r="C666">
            <v>5400030195</v>
          </cell>
        </row>
        <row r="667">
          <cell r="B667" t="str">
            <v>FNSP-745</v>
          </cell>
          <cell r="C667">
            <v>5400030221</v>
          </cell>
        </row>
        <row r="668">
          <cell r="B668" t="str">
            <v>FNSP-752</v>
          </cell>
          <cell r="C668">
            <v>5400030222</v>
          </cell>
        </row>
        <row r="669">
          <cell r="A669" t="str">
            <v>NC3874</v>
          </cell>
          <cell r="B669">
            <v>9000004352</v>
          </cell>
          <cell r="C669">
            <v>700006066</v>
          </cell>
        </row>
        <row r="670">
          <cell r="A670" t="str">
            <v>VBYS62990</v>
          </cell>
          <cell r="B670">
            <v>1008000614224</v>
          </cell>
          <cell r="C670">
            <v>1000151736</v>
          </cell>
        </row>
        <row r="671">
          <cell r="A671" t="str">
            <v>VBYS62990</v>
          </cell>
          <cell r="B671">
            <v>1008000614224</v>
          </cell>
          <cell r="C671">
            <v>1000151736</v>
          </cell>
        </row>
        <row r="672">
          <cell r="A672" t="str">
            <v>VBYS55838</v>
          </cell>
          <cell r="B672">
            <v>1008000588606</v>
          </cell>
          <cell r="C672">
            <v>1000151749</v>
          </cell>
        </row>
        <row r="673">
          <cell r="A673" t="str">
            <v>VBYS56357</v>
          </cell>
          <cell r="B673">
            <v>1008000596773</v>
          </cell>
          <cell r="C673">
            <v>1000151083</v>
          </cell>
        </row>
        <row r="674">
          <cell r="A674" t="str">
            <v>INTERESES LIQUIDADOS</v>
          </cell>
          <cell r="B674" t="str">
            <v>OC764A576424037</v>
          </cell>
          <cell r="C674">
            <v>7204967496</v>
          </cell>
        </row>
        <row r="675">
          <cell r="A675" t="str">
            <v>INTERESES LIQUIDADOS</v>
          </cell>
          <cell r="B675" t="str">
            <v>OC764A576424036</v>
          </cell>
          <cell r="C675">
            <v>7204967497</v>
          </cell>
        </row>
        <row r="676">
          <cell r="A676" t="str">
            <v>INTERESES LIQUIDADOS</v>
          </cell>
          <cell r="B676" t="str">
            <v>OC764A576424036</v>
          </cell>
          <cell r="C676">
            <v>7204967498</v>
          </cell>
        </row>
        <row r="677">
          <cell r="A677" t="str">
            <v>INTERESES LIQUIDADOS</v>
          </cell>
          <cell r="B677" t="str">
            <v>OC764A576424036</v>
          </cell>
          <cell r="C677">
            <v>7204967499</v>
          </cell>
        </row>
        <row r="678">
          <cell r="A678" t="str">
            <v>INTERESES LIQUIDADOS</v>
          </cell>
          <cell r="B678" t="str">
            <v>OC764A576424033</v>
          </cell>
          <cell r="C678">
            <v>7204967500</v>
          </cell>
        </row>
        <row r="679">
          <cell r="A679" t="str">
            <v>INTERESES LIQUIDADOS</v>
          </cell>
          <cell r="B679" t="str">
            <v>OC764A576424038</v>
          </cell>
          <cell r="C679">
            <v>7204976614</v>
          </cell>
        </row>
        <row r="680">
          <cell r="A680" t="str">
            <v>INTERESES LIQUIDADOS</v>
          </cell>
          <cell r="B680" t="str">
            <v>OC764A576424039</v>
          </cell>
          <cell r="C680">
            <v>7204977944</v>
          </cell>
        </row>
        <row r="681">
          <cell r="A681" t="str">
            <v>INTERESES LIQUIDADOS</v>
          </cell>
          <cell r="B681" t="str">
            <v>OC764A576424044</v>
          </cell>
          <cell r="C681">
            <v>7204981137</v>
          </cell>
        </row>
        <row r="682">
          <cell r="A682" t="str">
            <v>INTERESES LIQUIDADOS</v>
          </cell>
          <cell r="B682" t="str">
            <v>OC764A576424043</v>
          </cell>
          <cell r="C682">
            <v>7204981138</v>
          </cell>
        </row>
        <row r="683">
          <cell r="A683" t="str">
            <v>INTERESES LIQUIDADOS</v>
          </cell>
          <cell r="B683" t="str">
            <v>OC764A576424043</v>
          </cell>
          <cell r="C683">
            <v>7204981139</v>
          </cell>
        </row>
        <row r="684">
          <cell r="A684" t="str">
            <v>INTERESES LIQUIDADOS</v>
          </cell>
          <cell r="B684" t="str">
            <v>OC764A576424043</v>
          </cell>
          <cell r="C684">
            <v>7204981140</v>
          </cell>
        </row>
        <row r="685">
          <cell r="A685" t="str">
            <v>INTERESES LIQUIDADOS</v>
          </cell>
          <cell r="B685" t="str">
            <v>OC764A576424040</v>
          </cell>
          <cell r="C685">
            <v>7204981141</v>
          </cell>
        </row>
        <row r="686">
          <cell r="A686" t="str">
            <v>INTERESES LIQUIDADOS</v>
          </cell>
          <cell r="B686" t="str">
            <v>OC764A576424045</v>
          </cell>
          <cell r="C686">
            <v>7204984735</v>
          </cell>
        </row>
        <row r="687">
          <cell r="A687" t="str">
            <v>INTERESES LIQUIDADOS</v>
          </cell>
          <cell r="B687" t="str">
            <v>OC764A576424046</v>
          </cell>
          <cell r="C687">
            <v>7204987444</v>
          </cell>
        </row>
        <row r="688">
          <cell r="A688" t="str">
            <v>INTERESES LIQUIDADOS</v>
          </cell>
          <cell r="B688" t="str">
            <v>OC764A576424047</v>
          </cell>
          <cell r="C688">
            <v>7204994095</v>
          </cell>
        </row>
        <row r="689">
          <cell r="A689" t="str">
            <v>INTERESES LIQUIDADOS</v>
          </cell>
          <cell r="B689" t="str">
            <v>OC764A576424050</v>
          </cell>
          <cell r="C689">
            <v>7204997036</v>
          </cell>
        </row>
        <row r="690">
          <cell r="A690" t="str">
            <v>INTERESES LIQUIDADOS</v>
          </cell>
          <cell r="B690" t="str">
            <v>OC764A576424050</v>
          </cell>
          <cell r="C690">
            <v>7204997037</v>
          </cell>
        </row>
        <row r="691">
          <cell r="A691" t="str">
            <v>INTERESES LIQUIDADOS</v>
          </cell>
          <cell r="B691" t="str">
            <v>OC764A576424050</v>
          </cell>
          <cell r="C691">
            <v>7204997038</v>
          </cell>
        </row>
        <row r="692">
          <cell r="A692" t="str">
            <v>INTERESES LIQUIDADOS</v>
          </cell>
          <cell r="B692" t="str">
            <v>OC764A576424051</v>
          </cell>
          <cell r="C692">
            <v>7205001733</v>
          </cell>
        </row>
        <row r="693">
          <cell r="A693" t="str">
            <v>INTERESES LIQUIDADOS</v>
          </cell>
          <cell r="B693" t="str">
            <v>OC764A576424052</v>
          </cell>
          <cell r="C693">
            <v>7205002785</v>
          </cell>
        </row>
        <row r="694">
          <cell r="A694" t="str">
            <v>INTERESES LIQUIDADOS</v>
          </cell>
          <cell r="B694" t="str">
            <v>OC764A576424053</v>
          </cell>
          <cell r="C694">
            <v>7205006429</v>
          </cell>
        </row>
        <row r="695">
          <cell r="A695" t="str">
            <v>INTERESES LIQUIDADOS</v>
          </cell>
          <cell r="B695" t="str">
            <v>OC764A576424054</v>
          </cell>
          <cell r="C695">
            <v>7205008369</v>
          </cell>
        </row>
        <row r="696">
          <cell r="A696" t="str">
            <v>INTERESES LIQUIDADOS</v>
          </cell>
          <cell r="B696" t="str">
            <v>OC764A576424057</v>
          </cell>
          <cell r="C696">
            <v>7205010991</v>
          </cell>
        </row>
        <row r="697">
          <cell r="A697" t="str">
            <v>INTERESES LIQUIDADOS</v>
          </cell>
          <cell r="B697" t="str">
            <v>OC764A576424057</v>
          </cell>
          <cell r="C697">
            <v>7205010992</v>
          </cell>
        </row>
        <row r="698">
          <cell r="A698" t="str">
            <v>INTERESES LIQUIDADOS</v>
          </cell>
          <cell r="B698" t="str">
            <v>OC764A576424057</v>
          </cell>
          <cell r="C698">
            <v>7205010993</v>
          </cell>
        </row>
        <row r="699">
          <cell r="A699" t="str">
            <v>INTERESES LIQUIDADOS</v>
          </cell>
          <cell r="B699" t="str">
            <v>OC764A576424058</v>
          </cell>
          <cell r="C699">
            <v>7205011904</v>
          </cell>
        </row>
        <row r="700">
          <cell r="A700" t="str">
            <v>INTERESES LIQUIDADOS</v>
          </cell>
          <cell r="B700" t="str">
            <v>OC764A576424059</v>
          </cell>
          <cell r="C700">
            <v>7205013596</v>
          </cell>
        </row>
        <row r="701">
          <cell r="A701" t="str">
            <v>INTERESES LIQUIDADOS</v>
          </cell>
          <cell r="B701" t="str">
            <v>OC764A576424060</v>
          </cell>
          <cell r="C701">
            <v>7205013958</v>
          </cell>
        </row>
        <row r="702">
          <cell r="A702" t="str">
            <v>INTERESES LIQUIDADOS</v>
          </cell>
          <cell r="B702" t="str">
            <v>OC764A576424060</v>
          </cell>
          <cell r="C702">
            <v>7205013959</v>
          </cell>
        </row>
        <row r="703">
          <cell r="A703" t="str">
            <v>VBYS61444</v>
          </cell>
          <cell r="B703">
            <v>1008000611071</v>
          </cell>
          <cell r="C703">
            <v>1000151080</v>
          </cell>
        </row>
        <row r="704">
          <cell r="A704" t="str">
            <v>VBYS61444</v>
          </cell>
          <cell r="B704">
            <v>1008000611071</v>
          </cell>
          <cell r="C704">
            <v>1000151080</v>
          </cell>
        </row>
        <row r="705">
          <cell r="A705" t="str">
            <v>VBYS64021</v>
          </cell>
          <cell r="B705">
            <v>1008000615901</v>
          </cell>
          <cell r="C705">
            <v>1000151735</v>
          </cell>
        </row>
        <row r="706">
          <cell r="A706" t="str">
            <v>VBYS64021</v>
          </cell>
          <cell r="B706">
            <v>1008000615901</v>
          </cell>
          <cell r="C706">
            <v>1000151735</v>
          </cell>
        </row>
        <row r="707">
          <cell r="A707" t="str">
            <v>Ajuste correc proyecto</v>
          </cell>
          <cell r="B707" t="str">
            <v>LV 1100292075</v>
          </cell>
          <cell r="C707">
            <v>4800603194</v>
          </cell>
        </row>
        <row r="708">
          <cell r="A708" t="str">
            <v>Ajuste correc proyecto</v>
          </cell>
          <cell r="B708" t="str">
            <v>LV 1100292075</v>
          </cell>
          <cell r="C708">
            <v>9900232135</v>
          </cell>
        </row>
        <row r="709">
          <cell r="A709" t="str">
            <v>Ajuste correc proyecto</v>
          </cell>
          <cell r="B709" t="str">
            <v>LV 1100292075</v>
          </cell>
          <cell r="C709">
            <v>4800603195</v>
          </cell>
        </row>
        <row r="710">
          <cell r="A710" t="str">
            <v>Ajuste correc proyecto</v>
          </cell>
          <cell r="B710" t="str">
            <v>LV 1100292078</v>
          </cell>
          <cell r="C710">
            <v>4800603198</v>
          </cell>
        </row>
        <row r="711">
          <cell r="A711" t="str">
            <v>Ajuste correc proyecto</v>
          </cell>
          <cell r="B711" t="str">
            <v>OFICIO CB 0479</v>
          </cell>
          <cell r="C711">
            <v>4800603258</v>
          </cell>
        </row>
        <row r="712">
          <cell r="A712" t="str">
            <v>ABONO INTERESES AHORRO</v>
          </cell>
          <cell r="B712" t="str">
            <v>CO183A418324465</v>
          </cell>
          <cell r="C712">
            <v>7204977443</v>
          </cell>
        </row>
        <row r="713">
          <cell r="A713" t="str">
            <v>ABONO INTERESES AHORRO</v>
          </cell>
          <cell r="B713" t="str">
            <v>CO183A418324487</v>
          </cell>
          <cell r="C713">
            <v>7205014043</v>
          </cell>
        </row>
        <row r="714">
          <cell r="A714" t="str">
            <v>VBYS55493</v>
          </cell>
          <cell r="B714">
            <v>1008000585380</v>
          </cell>
          <cell r="C714">
            <v>1000151756</v>
          </cell>
        </row>
        <row r="715">
          <cell r="A715" t="str">
            <v>Ajuste correc Elemento PEP</v>
          </cell>
          <cell r="B715" t="str">
            <v>RES DEC 12338</v>
          </cell>
          <cell r="C715">
            <v>4800610177</v>
          </cell>
        </row>
        <row r="716">
          <cell r="A716" t="str">
            <v>Ajuste correc Elemento PEP</v>
          </cell>
          <cell r="B716" t="str">
            <v>LV 1100256757</v>
          </cell>
          <cell r="C716">
            <v>4800610138</v>
          </cell>
        </row>
        <row r="717">
          <cell r="A717" t="str">
            <v>Ajuste correc Elemento PEP</v>
          </cell>
          <cell r="B717" t="str">
            <v>LV 1100292084</v>
          </cell>
          <cell r="C717">
            <v>4800610140</v>
          </cell>
        </row>
        <row r="718">
          <cell r="A718" t="str">
            <v>Ajuste correc Elemento PEP</v>
          </cell>
          <cell r="B718" t="str">
            <v>LV 1100292255</v>
          </cell>
          <cell r="C718">
            <v>4800610141</v>
          </cell>
        </row>
        <row r="719">
          <cell r="A719" t="str">
            <v>Ajuste correc Elemento PEP</v>
          </cell>
          <cell r="B719" t="str">
            <v>LV 1100292281</v>
          </cell>
          <cell r="C719">
            <v>4800610142</v>
          </cell>
        </row>
        <row r="720">
          <cell r="A720" t="str">
            <v>Ajuste correc Elemento PEP</v>
          </cell>
          <cell r="B720" t="str">
            <v>LV 1100292282</v>
          </cell>
          <cell r="C720">
            <v>4800610143</v>
          </cell>
        </row>
        <row r="721">
          <cell r="A721" t="str">
            <v>Ajuste correc Elemento PEP</v>
          </cell>
          <cell r="B721" t="str">
            <v>LV 1100292349</v>
          </cell>
          <cell r="C721">
            <v>4800610144</v>
          </cell>
        </row>
        <row r="722">
          <cell r="A722" t="str">
            <v>Ajuste correc Elemento PEP</v>
          </cell>
          <cell r="B722" t="str">
            <v>LV 1100292352</v>
          </cell>
          <cell r="C722">
            <v>4800610145</v>
          </cell>
        </row>
        <row r="723">
          <cell r="A723" t="str">
            <v>Ajuste correc Elemento PEP</v>
          </cell>
          <cell r="B723" t="str">
            <v>LV 1100292353</v>
          </cell>
          <cell r="C723">
            <v>4800610146</v>
          </cell>
        </row>
        <row r="724">
          <cell r="A724" t="str">
            <v>Ajuste correc Elemento PEP</v>
          </cell>
          <cell r="B724" t="str">
            <v>LV 1100293886</v>
          </cell>
          <cell r="C724">
            <v>4800610149</v>
          </cell>
        </row>
        <row r="725">
          <cell r="A725" t="str">
            <v>Ajuste correc Elemento PEP</v>
          </cell>
          <cell r="B725" t="str">
            <v>OFICIO CB 0415</v>
          </cell>
          <cell r="C725">
            <v>4800610162</v>
          </cell>
        </row>
        <row r="726">
          <cell r="A726" t="str">
            <v>Ajuste correc Elemento PEP</v>
          </cell>
          <cell r="B726" t="str">
            <v>OFICIO CB 0438</v>
          </cell>
          <cell r="C726">
            <v>4800610163</v>
          </cell>
        </row>
        <row r="727">
          <cell r="A727" t="str">
            <v>Ajuste correc Elemento PEP</v>
          </cell>
          <cell r="B727" t="str">
            <v>LV 1100256757</v>
          </cell>
          <cell r="C727">
            <v>4800610138</v>
          </cell>
        </row>
        <row r="728">
          <cell r="A728" t="str">
            <v>Ajuste correc Elemento PEP</v>
          </cell>
          <cell r="B728" t="str">
            <v>LV 1100293886</v>
          </cell>
          <cell r="C728">
            <v>4800610149</v>
          </cell>
        </row>
        <row r="729">
          <cell r="A729" t="str">
            <v>Ajuste correc Elemento PEP</v>
          </cell>
          <cell r="B729" t="str">
            <v>OFICIO CB 0438</v>
          </cell>
          <cell r="C729">
            <v>4800610163</v>
          </cell>
        </row>
        <row r="730">
          <cell r="A730" t="str">
            <v>Ajuste correc Elemento PEP</v>
          </cell>
          <cell r="B730" t="str">
            <v>LV 1100292084</v>
          </cell>
          <cell r="C730">
            <v>4800610140</v>
          </cell>
        </row>
        <row r="731">
          <cell r="A731" t="str">
            <v>Ajuste correc Elemento PEP</v>
          </cell>
          <cell r="B731" t="str">
            <v>LV 1100292255</v>
          </cell>
          <cell r="C731">
            <v>4800610141</v>
          </cell>
        </row>
        <row r="732">
          <cell r="A732" t="str">
            <v>Ajuste correc Elemento PEP</v>
          </cell>
          <cell r="B732" t="str">
            <v>LV 1100292281</v>
          </cell>
          <cell r="C732">
            <v>4800610142</v>
          </cell>
        </row>
        <row r="733">
          <cell r="A733" t="str">
            <v>Ajuste correc Elemento PEP</v>
          </cell>
          <cell r="B733" t="str">
            <v>LV 1100292282</v>
          </cell>
          <cell r="C733">
            <v>4800610143</v>
          </cell>
        </row>
        <row r="734">
          <cell r="A734" t="str">
            <v>Ajuste correc Elemento PEP</v>
          </cell>
          <cell r="B734" t="str">
            <v>LV 1100292349</v>
          </cell>
          <cell r="C734">
            <v>4800610144</v>
          </cell>
        </row>
        <row r="735">
          <cell r="A735" t="str">
            <v>Ajuste correc Elemento PEP</v>
          </cell>
          <cell r="B735" t="str">
            <v>LV 1100292352</v>
          </cell>
          <cell r="C735">
            <v>4800610145</v>
          </cell>
        </row>
        <row r="736">
          <cell r="A736" t="str">
            <v>Ajuste correc Elemento PEP</v>
          </cell>
          <cell r="B736" t="str">
            <v>LV 1100292353</v>
          </cell>
          <cell r="C736">
            <v>4800610146</v>
          </cell>
        </row>
        <row r="737">
          <cell r="A737" t="str">
            <v>Ajuste correc Elemento PEP</v>
          </cell>
          <cell r="B737" t="str">
            <v>OFICIO CB 0415</v>
          </cell>
          <cell r="C737">
            <v>4800610162</v>
          </cell>
        </row>
        <row r="738">
          <cell r="A738" t="str">
            <v>Ajuste correc Elemento PEP</v>
          </cell>
          <cell r="B738" t="str">
            <v>RES DEC 12338</v>
          </cell>
          <cell r="C738">
            <v>4800610177</v>
          </cell>
        </row>
        <row r="739">
          <cell r="A739" t="str">
            <v>REINTEGRO DE DINEROS NO EJECUTADOS CONV 844-2019</v>
          </cell>
          <cell r="B739" t="str">
            <v>RES DEC 12339</v>
          </cell>
          <cell r="C739">
            <v>7100543275</v>
          </cell>
        </row>
        <row r="740">
          <cell r="A740" t="str">
            <v>OFICIO CB 2024-0326   LV 1100285395 1100289917</v>
          </cell>
          <cell r="B740" t="str">
            <v>OFICIO CB 0326</v>
          </cell>
          <cell r="C740">
            <v>4600027931</v>
          </cell>
        </row>
        <row r="741">
          <cell r="A741" t="str">
            <v>OFICIO CB 2024-0353 LV 1100280259</v>
          </cell>
          <cell r="B741" t="str">
            <v>OFICIO CB 0353</v>
          </cell>
          <cell r="C741">
            <v>4600027968</v>
          </cell>
        </row>
        <row r="742">
          <cell r="A742" t="str">
            <v>DEVOLUCION DE RENDIMIENTOS FROS CONV 269-2022</v>
          </cell>
          <cell r="B742" t="str">
            <v>RES DEC 12338</v>
          </cell>
          <cell r="C742">
            <v>7100544049</v>
          </cell>
        </row>
        <row r="743">
          <cell r="A743" t="str">
            <v>DEVOLUCION DE RENDIMIENTOS FROS CONV 269-2022</v>
          </cell>
          <cell r="B743" t="str">
            <v>RES DEC 12338</v>
          </cell>
          <cell r="C743">
            <v>7100544049</v>
          </cell>
        </row>
        <row r="744">
          <cell r="A744" t="str">
            <v>DOCTORAD: 70020-DOCTORADO EN EPIDEMIOLOGÍA</v>
          </cell>
          <cell r="B744">
            <v>51000015427277</v>
          </cell>
          <cell r="C744">
            <v>4200440677</v>
          </cell>
        </row>
        <row r="745">
          <cell r="A745" t="str">
            <v>DOCTORAD: 70020-DOCTORADO EN EPIDEMIOLOGÍA</v>
          </cell>
          <cell r="B745">
            <v>51000015439102</v>
          </cell>
          <cell r="C745">
            <v>4200440836</v>
          </cell>
        </row>
        <row r="746">
          <cell r="A746" t="str">
            <v>ESPECIAL: 50186-ESPECIALIZACIÓN EN AUDITORÍA EN SA</v>
          </cell>
          <cell r="B746">
            <v>51000015065016</v>
          </cell>
          <cell r="C746">
            <v>4200440863</v>
          </cell>
        </row>
        <row r="747">
          <cell r="A747" t="str">
            <v>DOCTORAD: 70024-DOCTORADO EN SALUD PÚBLICA</v>
          </cell>
          <cell r="B747">
            <v>51000015438336</v>
          </cell>
          <cell r="C747">
            <v>4200440903</v>
          </cell>
        </row>
        <row r="748">
          <cell r="A748" t="str">
            <v>DOCTORAD: 70020-DOCTORADO EN EPIDEMIOLOGÍA</v>
          </cell>
          <cell r="B748">
            <v>51000015427255</v>
          </cell>
          <cell r="C748">
            <v>4200440907</v>
          </cell>
        </row>
        <row r="749">
          <cell r="A749" t="str">
            <v>ESPECIAL: 50186-ESPECIALIZACIÓN EN AUDITORÍA EN SA</v>
          </cell>
          <cell r="B749">
            <v>51000015064803</v>
          </cell>
          <cell r="C749">
            <v>4200441069</v>
          </cell>
        </row>
        <row r="750">
          <cell r="A750" t="str">
            <v>ESPECIAL: 50186-ESPECIALIZACIÓN EN AUDITORÍA EN SA</v>
          </cell>
          <cell r="B750">
            <v>51000015064781</v>
          </cell>
          <cell r="C750">
            <v>4200441075</v>
          </cell>
        </row>
        <row r="751">
          <cell r="A751" t="str">
            <v>ESPECIAL: 50186-ESPECIALIZACIÓN EN AUDITORÍA EN SA</v>
          </cell>
          <cell r="B751">
            <v>51000015064871</v>
          </cell>
          <cell r="C751">
            <v>4200441126</v>
          </cell>
        </row>
        <row r="752">
          <cell r="A752" t="str">
            <v>ESPECIAL: 50186-ESPECIALIZACIÓN EN AUDITORÍA EN SA</v>
          </cell>
          <cell r="B752">
            <v>51000015064792</v>
          </cell>
          <cell r="C752">
            <v>4200441127</v>
          </cell>
        </row>
        <row r="753">
          <cell r="A753" t="str">
            <v>DOCTORAD: 70020-DOCTORADO EN EPIDEMIOLOGÍA</v>
          </cell>
          <cell r="B753">
            <v>51000015438505</v>
          </cell>
          <cell r="C753">
            <v>4200441223</v>
          </cell>
        </row>
        <row r="754">
          <cell r="A754" t="str">
            <v>ESPECIAL: 50186-ESPECIALIZACIÓN EN AUDITORÍA EN SA</v>
          </cell>
          <cell r="B754">
            <v>51000015064904</v>
          </cell>
          <cell r="C754">
            <v>4200441247</v>
          </cell>
        </row>
        <row r="755">
          <cell r="A755" t="str">
            <v>ESPECIAL: 50186-ESPECIALIZACIÓN EN AUDITORÍA EN SA</v>
          </cell>
          <cell r="B755">
            <v>51000015064959</v>
          </cell>
          <cell r="C755">
            <v>4200441252</v>
          </cell>
        </row>
        <row r="756">
          <cell r="A756" t="str">
            <v>ESPECIAL: 50186-ESPECIALIZACIÓN EN AUDITORÍA EN SA</v>
          </cell>
          <cell r="B756">
            <v>51000015064959</v>
          </cell>
          <cell r="C756">
            <v>4200441253</v>
          </cell>
        </row>
        <row r="757">
          <cell r="A757" t="str">
            <v>ESPECIAL: 50557-ESPECIALIZACIÓN EN SEGURIDAD Y SAL</v>
          </cell>
          <cell r="B757">
            <v>51000015065253</v>
          </cell>
          <cell r="C757">
            <v>4200441257</v>
          </cell>
        </row>
        <row r="758">
          <cell r="A758" t="str">
            <v>FACTURA 51000015065253</v>
          </cell>
          <cell r="B758" t="str">
            <v>CB 0398</v>
          </cell>
          <cell r="C758">
            <v>4800603205</v>
          </cell>
        </row>
        <row r="759">
          <cell r="A759" t="str">
            <v>ESPECIAL: 50005-ESPECIALIZACIÓN EN ADMINISTRACIÓN</v>
          </cell>
          <cell r="B759">
            <v>51000015104638</v>
          </cell>
          <cell r="C759">
            <v>4200441259</v>
          </cell>
        </row>
        <row r="760">
          <cell r="A760" t="str">
            <v>ESPECIAL: 50557-ESPECIALIZACIÓN EN SEGURIDAD Y SAL</v>
          </cell>
          <cell r="B760">
            <v>51000015065196</v>
          </cell>
          <cell r="C760">
            <v>4200441263</v>
          </cell>
        </row>
        <row r="761">
          <cell r="A761" t="str">
            <v>ESPECIAL: 50557-ESPECIALIZACIÓN EN SEGURIDAD Y SAL</v>
          </cell>
          <cell r="B761">
            <v>51000015065073</v>
          </cell>
          <cell r="C761">
            <v>4200441280</v>
          </cell>
        </row>
        <row r="762">
          <cell r="A762" t="str">
            <v>ESPECIAL: 50186-ESPECIALIZACIÓN EN AUDITORÍA EN SA</v>
          </cell>
          <cell r="B762">
            <v>51000015064994</v>
          </cell>
          <cell r="C762">
            <v>4200441284</v>
          </cell>
        </row>
        <row r="763">
          <cell r="A763" t="str">
            <v>ESPECIAL: 50164-ESPECIALIZACIÓN EN ERGONOMÍA</v>
          </cell>
          <cell r="B763">
            <v>51000015101995</v>
          </cell>
          <cell r="C763">
            <v>4200441298</v>
          </cell>
        </row>
        <row r="764">
          <cell r="A764" t="str">
            <v>ESPECIAL: 50005-ESPECIALIZACIÓN EN ADMINISTRACIÓN</v>
          </cell>
          <cell r="B764">
            <v>51000015104785</v>
          </cell>
          <cell r="C764">
            <v>4200441330</v>
          </cell>
        </row>
        <row r="765">
          <cell r="A765" t="str">
            <v>ESPECIAL: 50186-ESPECIALIZACIÓN EN AUDITORÍA EN SA</v>
          </cell>
          <cell r="B765">
            <v>51000015064858</v>
          </cell>
          <cell r="C765">
            <v>4200441331</v>
          </cell>
        </row>
        <row r="766">
          <cell r="A766" t="str">
            <v>MAESTRIA: 60032-MAESTRÍA EN EPIDEMIOLOGÍA</v>
          </cell>
          <cell r="B766">
            <v>51000015064307</v>
          </cell>
          <cell r="C766">
            <v>4200441332</v>
          </cell>
        </row>
        <row r="767">
          <cell r="A767" t="str">
            <v>MAESTRIA: 60032-MAESTRÍA EN EPIDEMIOLOGÍA</v>
          </cell>
          <cell r="B767">
            <v>51000015064307</v>
          </cell>
          <cell r="C767">
            <v>4200441334</v>
          </cell>
        </row>
        <row r="768">
          <cell r="A768" t="str">
            <v>ESPECIAL: 50557-ESPECIALIZACIÓN EN SEGURIDAD Y SAL</v>
          </cell>
          <cell r="B768">
            <v>51000015065174</v>
          </cell>
          <cell r="C768">
            <v>4200441357</v>
          </cell>
        </row>
        <row r="769">
          <cell r="A769" t="str">
            <v>MAESTRIA: 60120-MAESTRÍA EN SALUD MENTAL</v>
          </cell>
          <cell r="B769">
            <v>51000015064498</v>
          </cell>
          <cell r="C769">
            <v>4200441395</v>
          </cell>
        </row>
        <row r="770">
          <cell r="A770" t="str">
            <v>ESPECIAL: 50005-ESPECIALIZACIÓN EN ADMINISTRACIÓN</v>
          </cell>
          <cell r="B770">
            <v>51000015104695</v>
          </cell>
          <cell r="C770">
            <v>4200441447</v>
          </cell>
        </row>
        <row r="771">
          <cell r="A771" t="str">
            <v>ESPECIAL: 50164-ESPECIALIZACIÓN EN ERGONOMÍA</v>
          </cell>
          <cell r="B771">
            <v>51000015101984</v>
          </cell>
          <cell r="C771">
            <v>4200441463</v>
          </cell>
        </row>
        <row r="772">
          <cell r="A772" t="str">
            <v>ESPECIAL: 50186-ESPECIALIZACIÓN EN AUDITORÍA EN SA</v>
          </cell>
          <cell r="B772">
            <v>51000015064869</v>
          </cell>
          <cell r="C772">
            <v>4200441467</v>
          </cell>
        </row>
        <row r="773">
          <cell r="A773" t="str">
            <v>ESPECIAL: 50186-ESPECIALIZACIÓN EN AUDITORÍA EN SA</v>
          </cell>
          <cell r="B773">
            <v>51000015064803</v>
          </cell>
          <cell r="C773">
            <v>4200441486</v>
          </cell>
        </row>
        <row r="774">
          <cell r="A774" t="str">
            <v>ESPECIAL: 50557-ESPECIALIZACIÓN EN SEGURIDAD Y SAL</v>
          </cell>
          <cell r="B774">
            <v>51000015065242</v>
          </cell>
          <cell r="C774">
            <v>4200441488</v>
          </cell>
        </row>
        <row r="775">
          <cell r="A775" t="str">
            <v>ESPECIAL: 50186-ESPECIALIZACIÓN EN AUDITORÍA EN SA</v>
          </cell>
          <cell r="B775">
            <v>51000015064847</v>
          </cell>
          <cell r="C775">
            <v>4200441501</v>
          </cell>
        </row>
        <row r="776">
          <cell r="A776" t="str">
            <v>ESPECIAL: 50005-ESPECIALIZACIÓN EN ADMINISTRACIÓN</v>
          </cell>
          <cell r="B776">
            <v>51000015104739</v>
          </cell>
          <cell r="C776">
            <v>4200441533</v>
          </cell>
        </row>
        <row r="777">
          <cell r="A777" t="str">
            <v>MAESTRIA: 60120-MAESTRÍA EN SALUD MENTAL</v>
          </cell>
          <cell r="B777">
            <v>51000015413283</v>
          </cell>
          <cell r="C777">
            <v>4200442597</v>
          </cell>
        </row>
        <row r="778">
          <cell r="A778" t="str">
            <v>MAESTRIA: 60242-MAESTRÍA EN SEGURIDAD Y SALUD EN E</v>
          </cell>
          <cell r="B778">
            <v>51000015064522</v>
          </cell>
          <cell r="C778">
            <v>4200442631</v>
          </cell>
        </row>
        <row r="779">
          <cell r="A779" t="str">
            <v>ESPECIAL: 50186-ESPECIALIZACIÓN EN AUDITORÍA EN SA</v>
          </cell>
          <cell r="B779">
            <v>51000015064781</v>
          </cell>
          <cell r="C779">
            <v>4200442685</v>
          </cell>
        </row>
        <row r="780">
          <cell r="A780" t="str">
            <v>ESPECIAL: 50164-ESPECIALIZACIÓN EN ERGONOMÍA</v>
          </cell>
          <cell r="B780">
            <v>51000015102017</v>
          </cell>
          <cell r="C780">
            <v>4200442686</v>
          </cell>
        </row>
        <row r="781">
          <cell r="A781" t="str">
            <v>ESPECIAL: 50186-ESPECIALIZACIÓN EN AUDITORÍA EN SA</v>
          </cell>
          <cell r="B781">
            <v>51000015064961</v>
          </cell>
          <cell r="C781">
            <v>4200442689</v>
          </cell>
        </row>
        <row r="782">
          <cell r="A782" t="str">
            <v>ESPECIAL: 50186-ESPECIALIZACIÓN EN AUDITORÍA EN SA</v>
          </cell>
          <cell r="B782">
            <v>51000015064961</v>
          </cell>
          <cell r="C782">
            <v>4200442690</v>
          </cell>
        </row>
        <row r="783">
          <cell r="A783" t="str">
            <v>ESPECIAL: 50164-ESPECIALIZACIÓN EN ERGONOMÍA</v>
          </cell>
          <cell r="B783">
            <v>51000015101973</v>
          </cell>
          <cell r="C783">
            <v>4200442719</v>
          </cell>
        </row>
        <row r="784">
          <cell r="A784" t="str">
            <v>ESPECIAL: 50186-ESPECIALIZACIÓN EN AUDITORÍA EN SA</v>
          </cell>
          <cell r="B784">
            <v>51000015064948</v>
          </cell>
          <cell r="C784">
            <v>4200442727</v>
          </cell>
        </row>
        <row r="785">
          <cell r="A785" t="str">
            <v>ESPECIAL: 50186-ESPECIALIZACIÓN EN AUDITORÍA EN SA</v>
          </cell>
          <cell r="B785">
            <v>51000015064948</v>
          </cell>
          <cell r="C785">
            <v>4200442728</v>
          </cell>
        </row>
        <row r="786">
          <cell r="A786" t="str">
            <v>ESPECIAL: 50186-ESPECIALIZACIÓN EN AUDITORÍA EN SA</v>
          </cell>
          <cell r="B786">
            <v>51000015064871</v>
          </cell>
          <cell r="C786">
            <v>4200442741</v>
          </cell>
        </row>
        <row r="787">
          <cell r="A787" t="str">
            <v>ESPECIAL: 50005-ESPECIALIZACIÓN EN ADMINISTRACIÓN</v>
          </cell>
          <cell r="B787">
            <v>51000015104752</v>
          </cell>
          <cell r="C787">
            <v>4200442755</v>
          </cell>
        </row>
        <row r="788">
          <cell r="A788" t="str">
            <v>ESPECIAL: 50186-ESPECIALIZACIÓN EN AUDITORÍA EN SA</v>
          </cell>
          <cell r="B788">
            <v>51000015064904</v>
          </cell>
          <cell r="C788">
            <v>4200442763</v>
          </cell>
        </row>
        <row r="789">
          <cell r="A789" t="str">
            <v>ESPECIAL: 50005-ESPECIALIZACIÓN EN ADMINISTRACIÓN</v>
          </cell>
          <cell r="B789">
            <v>51000015104572</v>
          </cell>
          <cell r="C789">
            <v>4200442794</v>
          </cell>
        </row>
        <row r="790">
          <cell r="A790" t="str">
            <v>ESPECIAL: 50164-ESPECIALIZACIÓN EN ERGONOMÍA</v>
          </cell>
          <cell r="B790">
            <v>51000015101916</v>
          </cell>
          <cell r="C790">
            <v>4200442805</v>
          </cell>
        </row>
        <row r="791">
          <cell r="A791" t="str">
            <v>ESPECIAL: 50005-ESPECIALIZACIÓN EN ADMINISTRACIÓN</v>
          </cell>
          <cell r="B791">
            <v>51000015104785</v>
          </cell>
          <cell r="C791">
            <v>4200442809</v>
          </cell>
        </row>
        <row r="792">
          <cell r="A792" t="str">
            <v>DOCTORAD: 70020-DOCTORADO EN EPIDEMIOLOGÍA</v>
          </cell>
          <cell r="B792">
            <v>51000014636256</v>
          </cell>
          <cell r="C792">
            <v>4200442827</v>
          </cell>
        </row>
        <row r="793">
          <cell r="A793" t="str">
            <v>DOCTORAD: 70024-DOCTORADO EN SALUD PÚBLICA</v>
          </cell>
          <cell r="B793">
            <v>51000014636414</v>
          </cell>
          <cell r="C793">
            <v>4200442833</v>
          </cell>
        </row>
        <row r="794">
          <cell r="A794" t="str">
            <v>ESPECIAL: 50186-ESPECIALIZACIÓN EN AUDITORÍA EN SA</v>
          </cell>
          <cell r="B794">
            <v>51000015065016</v>
          </cell>
          <cell r="C794">
            <v>4200440863</v>
          </cell>
        </row>
        <row r="795">
          <cell r="A795" t="str">
            <v>ESPECIAL: 50557-ESPECIALIZACIÓN EN SEGURIDAD Y SAL</v>
          </cell>
          <cell r="B795">
            <v>51000015065196</v>
          </cell>
          <cell r="C795">
            <v>4200441263</v>
          </cell>
        </row>
        <row r="796">
          <cell r="A796" t="str">
            <v>ESPECIAL: 50186-ESPECIALIZACIÓN EN AUDITORÍA EN SA</v>
          </cell>
          <cell r="B796">
            <v>51000015064994</v>
          </cell>
          <cell r="C796">
            <v>4200441284</v>
          </cell>
        </row>
        <row r="797">
          <cell r="A797" t="str">
            <v>ESPECIAL: 50164-ESPECIALIZACIÓN EN ERGONOMÍA</v>
          </cell>
          <cell r="B797">
            <v>51000015101995</v>
          </cell>
          <cell r="C797">
            <v>4200441298</v>
          </cell>
        </row>
        <row r="798">
          <cell r="A798" t="str">
            <v>ESPECIAL: 50005-ESPECIALIZACIÓN EN ADMINISTRACIÓN</v>
          </cell>
          <cell r="B798">
            <v>51000015104752</v>
          </cell>
          <cell r="C798">
            <v>4200442755</v>
          </cell>
        </row>
        <row r="799">
          <cell r="A799" t="str">
            <v>DOCTORAD: 70020-DOCTORADO EN EPIDEMIOLOGÍA</v>
          </cell>
          <cell r="B799">
            <v>51000015427277</v>
          </cell>
          <cell r="C799">
            <v>4200440677</v>
          </cell>
        </row>
        <row r="800">
          <cell r="A800" t="str">
            <v>DOCTORAD: 70020-DOCTORADO EN EPIDEMIOLOGÍA</v>
          </cell>
          <cell r="B800">
            <v>51000015439102</v>
          </cell>
          <cell r="C800">
            <v>4200440836</v>
          </cell>
        </row>
        <row r="801">
          <cell r="A801" t="str">
            <v>ESPECIAL: 50186-ESPECIALIZACIÓN EN AUDITORÍA EN SA</v>
          </cell>
          <cell r="B801">
            <v>51000015065016</v>
          </cell>
          <cell r="C801">
            <v>4200440863</v>
          </cell>
        </row>
        <row r="802">
          <cell r="A802" t="str">
            <v>DOCTORAD: 70024-DOCTORADO EN SALUD PÚBLICA</v>
          </cell>
          <cell r="B802">
            <v>51000015438336</v>
          </cell>
          <cell r="C802">
            <v>4200440903</v>
          </cell>
        </row>
        <row r="803">
          <cell r="A803" t="str">
            <v>DOCTORAD: 70020-DOCTORADO EN EPIDEMIOLOGÍA</v>
          </cell>
          <cell r="B803">
            <v>51000015427255</v>
          </cell>
          <cell r="C803">
            <v>4200440907</v>
          </cell>
        </row>
        <row r="804">
          <cell r="A804" t="str">
            <v>ESPECIAL: 50186-ESPECIALIZACIÓN EN AUDITORÍA EN SA</v>
          </cell>
          <cell r="B804">
            <v>51000015064803</v>
          </cell>
          <cell r="C804">
            <v>4200441069</v>
          </cell>
        </row>
        <row r="805">
          <cell r="A805" t="str">
            <v>ESPECIAL: 50186-ESPECIALIZACIÓN EN AUDITORÍA EN SA</v>
          </cell>
          <cell r="B805">
            <v>51000015064781</v>
          </cell>
          <cell r="C805">
            <v>4200441075</v>
          </cell>
        </row>
        <row r="806">
          <cell r="A806" t="str">
            <v>ESPECIAL: 50186-ESPECIALIZACIÓN EN AUDITORÍA EN SA</v>
          </cell>
          <cell r="B806">
            <v>51000015064871</v>
          </cell>
          <cell r="C806">
            <v>4200441126</v>
          </cell>
        </row>
        <row r="807">
          <cell r="A807" t="str">
            <v>ESPECIAL: 50186-ESPECIALIZACIÓN EN AUDITORÍA EN SA</v>
          </cell>
          <cell r="B807">
            <v>51000015064792</v>
          </cell>
          <cell r="C807">
            <v>4200441127</v>
          </cell>
        </row>
        <row r="808">
          <cell r="A808" t="str">
            <v>DOCTORAD: 70020-DOCTORADO EN EPIDEMIOLOGÍA</v>
          </cell>
          <cell r="B808">
            <v>51000015438505</v>
          </cell>
          <cell r="C808">
            <v>4200441223</v>
          </cell>
        </row>
        <row r="809">
          <cell r="A809" t="str">
            <v>ESPECIAL: 50186-ESPECIALIZACIÓN EN AUDITORÍA EN SA</v>
          </cell>
          <cell r="B809">
            <v>51000015064904</v>
          </cell>
          <cell r="C809">
            <v>4200441247</v>
          </cell>
        </row>
        <row r="810">
          <cell r="A810" t="str">
            <v>ESPECIAL: 50186-ESPECIALIZACIÓN EN AUDITORÍA EN SA</v>
          </cell>
          <cell r="B810">
            <v>51000015064959</v>
          </cell>
          <cell r="C810">
            <v>4200441252</v>
          </cell>
        </row>
        <row r="811">
          <cell r="A811" t="str">
            <v>ESPECIAL: 50186-ESPECIALIZACIÓN EN AUDITORÍA EN SA</v>
          </cell>
          <cell r="B811">
            <v>51000015064959</v>
          </cell>
          <cell r="C811">
            <v>4200441253</v>
          </cell>
        </row>
        <row r="812">
          <cell r="A812" t="str">
            <v>ESPECIAL: 50557-ESPECIALIZACIÓN EN SEGURIDAD Y SAL</v>
          </cell>
          <cell r="B812">
            <v>51000015065253</v>
          </cell>
          <cell r="C812">
            <v>4200441257</v>
          </cell>
        </row>
        <row r="813">
          <cell r="A813" t="str">
            <v>ESPECIAL: 50005-ESPECIALIZACIÓN EN ADMINISTRACIÓN</v>
          </cell>
          <cell r="B813">
            <v>51000015104638</v>
          </cell>
          <cell r="C813">
            <v>4200441259</v>
          </cell>
        </row>
        <row r="814">
          <cell r="A814" t="str">
            <v>ESPECIAL: 50557-ESPECIALIZACIÓN EN SEGURIDAD Y SAL</v>
          </cell>
          <cell r="B814">
            <v>51000015065196</v>
          </cell>
          <cell r="C814">
            <v>4200441263</v>
          </cell>
        </row>
        <row r="815">
          <cell r="A815" t="str">
            <v>ESPECIAL: 50557-ESPECIALIZACIÓN EN SEGURIDAD Y SAL</v>
          </cell>
          <cell r="B815">
            <v>51000015065073</v>
          </cell>
          <cell r="C815">
            <v>4200441280</v>
          </cell>
        </row>
        <row r="816">
          <cell r="A816" t="str">
            <v>ESPECIAL: 50186-ESPECIALIZACIÓN EN AUDITORÍA EN SA</v>
          </cell>
          <cell r="B816">
            <v>51000015064994</v>
          </cell>
          <cell r="C816">
            <v>4200441284</v>
          </cell>
        </row>
        <row r="817">
          <cell r="A817" t="str">
            <v>ESPECIAL: 50164-ESPECIALIZACIÓN EN ERGONOMÍA</v>
          </cell>
          <cell r="B817">
            <v>51000015101995</v>
          </cell>
          <cell r="C817">
            <v>4200441298</v>
          </cell>
        </row>
        <row r="818">
          <cell r="A818" t="str">
            <v>ESPECIAL: 50005-ESPECIALIZACIÓN EN ADMINISTRACIÓN</v>
          </cell>
          <cell r="B818">
            <v>51000015104785</v>
          </cell>
          <cell r="C818">
            <v>4200441330</v>
          </cell>
        </row>
        <row r="819">
          <cell r="A819" t="str">
            <v>ESPECIAL: 50186-ESPECIALIZACIÓN EN AUDITORÍA EN SA</v>
          </cell>
          <cell r="B819">
            <v>51000015064858</v>
          </cell>
          <cell r="C819">
            <v>4200441331</v>
          </cell>
        </row>
        <row r="820">
          <cell r="A820" t="str">
            <v>MAESTRIA: 60032-MAESTRÍA EN EPIDEMIOLOGÍA</v>
          </cell>
          <cell r="B820">
            <v>51000015064307</v>
          </cell>
          <cell r="C820">
            <v>4200441332</v>
          </cell>
        </row>
        <row r="821">
          <cell r="A821" t="str">
            <v>MAESTRIA: 60032-MAESTRÍA EN EPIDEMIOLOGÍA</v>
          </cell>
          <cell r="B821">
            <v>51000015064307</v>
          </cell>
          <cell r="C821">
            <v>4200441334</v>
          </cell>
        </row>
        <row r="822">
          <cell r="A822" t="str">
            <v>ESPECIAL: 50557-ESPECIALIZACIÓN EN SEGURIDAD Y SAL</v>
          </cell>
          <cell r="B822">
            <v>51000015065174</v>
          </cell>
          <cell r="C822">
            <v>4200441357</v>
          </cell>
        </row>
        <row r="823">
          <cell r="A823" t="str">
            <v>MAESTRIA: 60120-MAESTRÍA EN SALUD MENTAL</v>
          </cell>
          <cell r="B823">
            <v>51000015064498</v>
          </cell>
          <cell r="C823">
            <v>4200441395</v>
          </cell>
        </row>
        <row r="824">
          <cell r="A824" t="str">
            <v>ESPECIAL: 50005-ESPECIALIZACIÓN EN ADMINISTRACIÓN</v>
          </cell>
          <cell r="B824">
            <v>51000015104695</v>
          </cell>
          <cell r="C824">
            <v>4200441447</v>
          </cell>
        </row>
        <row r="825">
          <cell r="A825" t="str">
            <v>ESPECIAL: 50164-ESPECIALIZACIÓN EN ERGONOMÍA</v>
          </cell>
          <cell r="B825">
            <v>51000015101984</v>
          </cell>
          <cell r="C825">
            <v>4200441463</v>
          </cell>
        </row>
        <row r="826">
          <cell r="A826" t="str">
            <v>ESPECIAL: 50186-ESPECIALIZACIÓN EN AUDITORÍA EN SA</v>
          </cell>
          <cell r="B826">
            <v>51000015064869</v>
          </cell>
          <cell r="C826">
            <v>4200441467</v>
          </cell>
        </row>
        <row r="827">
          <cell r="A827" t="str">
            <v>ESPECIAL: 50186-ESPECIALIZACIÓN EN AUDITORÍA EN SA</v>
          </cell>
          <cell r="B827">
            <v>51000015064803</v>
          </cell>
          <cell r="C827">
            <v>4200441486</v>
          </cell>
        </row>
        <row r="828">
          <cell r="A828" t="str">
            <v>ESPECIAL: 50557-ESPECIALIZACIÓN EN SEGURIDAD Y SAL</v>
          </cell>
          <cell r="B828">
            <v>51000015065242</v>
          </cell>
          <cell r="C828">
            <v>4200441488</v>
          </cell>
        </row>
        <row r="829">
          <cell r="A829" t="str">
            <v>ESPECIAL: 50186-ESPECIALIZACIÓN EN AUDITORÍA EN SA</v>
          </cell>
          <cell r="B829">
            <v>51000015064847</v>
          </cell>
          <cell r="C829">
            <v>4200441501</v>
          </cell>
        </row>
        <row r="830">
          <cell r="A830" t="str">
            <v>ESPECIAL: 50005-ESPECIALIZACIÓN EN ADMINISTRACIÓN</v>
          </cell>
          <cell r="B830">
            <v>51000015104739</v>
          </cell>
          <cell r="C830">
            <v>4200441533</v>
          </cell>
        </row>
        <row r="831">
          <cell r="A831" t="str">
            <v>MAESTRIA: 60120-MAESTRÍA EN SALUD MENTAL</v>
          </cell>
          <cell r="B831">
            <v>51000015413283</v>
          </cell>
          <cell r="C831">
            <v>4200442597</v>
          </cell>
        </row>
        <row r="832">
          <cell r="A832" t="str">
            <v>MAESTRIA: 60242-MAESTRÍA EN SEGURIDAD Y SALUD EN E</v>
          </cell>
          <cell r="B832">
            <v>51000015064522</v>
          </cell>
          <cell r="C832">
            <v>4200442631</v>
          </cell>
        </row>
        <row r="833">
          <cell r="A833" t="str">
            <v>ESPECIAL: 50186-ESPECIALIZACIÓN EN AUDITORÍA EN SA</v>
          </cell>
          <cell r="B833">
            <v>51000015064781</v>
          </cell>
          <cell r="C833">
            <v>4200442685</v>
          </cell>
        </row>
        <row r="834">
          <cell r="A834" t="str">
            <v>ESPECIAL: 50164-ESPECIALIZACIÓN EN ERGONOMÍA</v>
          </cell>
          <cell r="B834">
            <v>51000015102017</v>
          </cell>
          <cell r="C834">
            <v>4200442686</v>
          </cell>
        </row>
        <row r="835">
          <cell r="A835" t="str">
            <v>ESPECIAL: 50186-ESPECIALIZACIÓN EN AUDITORÍA EN SA</v>
          </cell>
          <cell r="B835">
            <v>51000015064961</v>
          </cell>
          <cell r="C835">
            <v>4200442689</v>
          </cell>
        </row>
        <row r="836">
          <cell r="A836" t="str">
            <v>ESPECIAL: 50186-ESPECIALIZACIÓN EN AUDITORÍA EN SA</v>
          </cell>
          <cell r="B836">
            <v>51000015064961</v>
          </cell>
          <cell r="C836">
            <v>4200442690</v>
          </cell>
        </row>
        <row r="837">
          <cell r="A837" t="str">
            <v>ESPECIAL: 50164-ESPECIALIZACIÓN EN ERGONOMÍA</v>
          </cell>
          <cell r="B837">
            <v>51000015101973</v>
          </cell>
          <cell r="C837">
            <v>4200442719</v>
          </cell>
        </row>
        <row r="838">
          <cell r="A838" t="str">
            <v>ESPECIAL: 50186-ESPECIALIZACIÓN EN AUDITORÍA EN SA</v>
          </cell>
          <cell r="B838">
            <v>51000015064948</v>
          </cell>
          <cell r="C838">
            <v>4200442727</v>
          </cell>
        </row>
        <row r="839">
          <cell r="A839" t="str">
            <v>ESPECIAL: 50186-ESPECIALIZACIÓN EN AUDITORÍA EN SA</v>
          </cell>
          <cell r="B839">
            <v>51000015064948</v>
          </cell>
          <cell r="C839">
            <v>4200442728</v>
          </cell>
        </row>
        <row r="840">
          <cell r="A840" t="str">
            <v>ESPECIAL: 50186-ESPECIALIZACIÓN EN AUDITORÍA EN SA</v>
          </cell>
          <cell r="B840">
            <v>51000015064871</v>
          </cell>
          <cell r="C840">
            <v>4200442741</v>
          </cell>
        </row>
        <row r="841">
          <cell r="A841" t="str">
            <v>ESPECIAL: 50005-ESPECIALIZACIÓN EN ADMINISTRACIÓN</v>
          </cell>
          <cell r="B841">
            <v>51000015104752</v>
          </cell>
          <cell r="C841">
            <v>4200442755</v>
          </cell>
        </row>
        <row r="842">
          <cell r="A842" t="str">
            <v>ESPECIAL: 50186-ESPECIALIZACIÓN EN AUDITORÍA EN SA</v>
          </cell>
          <cell r="B842">
            <v>51000015064904</v>
          </cell>
          <cell r="C842">
            <v>4200442763</v>
          </cell>
        </row>
        <row r="843">
          <cell r="A843" t="str">
            <v>ESPECIAL: 50005-ESPECIALIZACIÓN EN ADMINISTRACIÓN</v>
          </cell>
          <cell r="B843">
            <v>51000015104572</v>
          </cell>
          <cell r="C843">
            <v>4200442794</v>
          </cell>
        </row>
        <row r="844">
          <cell r="A844" t="str">
            <v>ESPECIAL: 50164-ESPECIALIZACIÓN EN ERGONOMÍA</v>
          </cell>
          <cell r="B844">
            <v>51000015101916</v>
          </cell>
          <cell r="C844">
            <v>4200442805</v>
          </cell>
        </row>
        <row r="845">
          <cell r="A845" t="str">
            <v>ESPECIAL: 50005-ESPECIALIZACIÓN EN ADMINISTRACIÓN</v>
          </cell>
          <cell r="B845">
            <v>51000015104785</v>
          </cell>
          <cell r="C845">
            <v>4200442809</v>
          </cell>
        </row>
        <row r="846">
          <cell r="A846" t="str">
            <v>DOCTORAD: 70020-DOCTORADO EN EPIDEMIOLOGÍA</v>
          </cell>
          <cell r="B846">
            <v>51000014636256</v>
          </cell>
          <cell r="C846">
            <v>4200442827</v>
          </cell>
        </row>
        <row r="847">
          <cell r="A847" t="str">
            <v>DOCTORAD: 70024-DOCTORADO EN SALUD PÚBLICA</v>
          </cell>
          <cell r="B847">
            <v>51000014636414</v>
          </cell>
          <cell r="C847">
            <v>4200442833</v>
          </cell>
        </row>
        <row r="848">
          <cell r="A848" t="str">
            <v>LV 1100292282</v>
          </cell>
          <cell r="B848" t="str">
            <v>LV 1100292282</v>
          </cell>
          <cell r="C848">
            <v>4600027872</v>
          </cell>
        </row>
        <row r="849">
          <cell r="A849" t="str">
            <v>LV 1100256757</v>
          </cell>
          <cell r="B849" t="str">
            <v>LV 1100256757</v>
          </cell>
          <cell r="C849">
            <v>4600027875</v>
          </cell>
        </row>
        <row r="850">
          <cell r="A850" t="str">
            <v>LV 1100292281</v>
          </cell>
          <cell r="B850" t="str">
            <v>LV 1100292281</v>
          </cell>
          <cell r="C850">
            <v>4600027879</v>
          </cell>
        </row>
        <row r="851">
          <cell r="A851" t="str">
            <v>LV 1100292084</v>
          </cell>
          <cell r="B851" t="str">
            <v>LV 1100292084</v>
          </cell>
          <cell r="C851">
            <v>4600027973</v>
          </cell>
        </row>
        <row r="852">
          <cell r="A852" t="str">
            <v>OFICIO CB 2024-0415  LV  1100292080</v>
          </cell>
          <cell r="B852" t="str">
            <v>OFICIO CB 0415</v>
          </cell>
          <cell r="C852">
            <v>4600028046</v>
          </cell>
        </row>
        <row r="853">
          <cell r="A853" t="str">
            <v>OFICIO CB 2024-0438 LV 1100288550</v>
          </cell>
          <cell r="B853" t="str">
            <v>OFICIO CB 0438</v>
          </cell>
          <cell r="C853">
            <v>4600028072</v>
          </cell>
        </row>
        <row r="854">
          <cell r="A854" t="str">
            <v>LV 1100292255</v>
          </cell>
          <cell r="B854" t="str">
            <v>LV 1100292255</v>
          </cell>
          <cell r="C854">
            <v>4600028119</v>
          </cell>
        </row>
        <row r="855">
          <cell r="A855" t="str">
            <v>LV 1100292349</v>
          </cell>
          <cell r="B855" t="str">
            <v>LV 1100292349</v>
          </cell>
          <cell r="C855">
            <v>4600028120</v>
          </cell>
        </row>
        <row r="856">
          <cell r="A856" t="str">
            <v>LV 1100292352</v>
          </cell>
          <cell r="B856" t="str">
            <v>LV 1100292352</v>
          </cell>
          <cell r="C856">
            <v>4600028124</v>
          </cell>
        </row>
        <row r="857">
          <cell r="A857" t="str">
            <v>LV 1100293886</v>
          </cell>
          <cell r="B857" t="str">
            <v>LV 1100293886</v>
          </cell>
          <cell r="C857">
            <v>4600028127</v>
          </cell>
        </row>
        <row r="858">
          <cell r="A858" t="str">
            <v>LV 1100292353</v>
          </cell>
          <cell r="B858" t="str">
            <v>LV 1100292353</v>
          </cell>
          <cell r="C858">
            <v>4600028151</v>
          </cell>
        </row>
        <row r="859">
          <cell r="A859" t="str">
            <v>OFICIO CB 2024-0498 LV 1100292350</v>
          </cell>
          <cell r="B859" t="str">
            <v>OFICIO CB 0498</v>
          </cell>
          <cell r="C859">
            <v>4600028169</v>
          </cell>
        </row>
        <row r="860">
          <cell r="B860" t="str">
            <v>FNSP-733</v>
          </cell>
          <cell r="C860">
            <v>5500021027</v>
          </cell>
        </row>
        <row r="861">
          <cell r="A861" t="str">
            <v>VBYS56379</v>
          </cell>
          <cell r="B861">
            <v>1008000597489</v>
          </cell>
          <cell r="C861">
            <v>1000150820</v>
          </cell>
        </row>
        <row r="862">
          <cell r="A862" t="str">
            <v>VBMC163220</v>
          </cell>
          <cell r="B862">
            <v>1008000601340</v>
          </cell>
          <cell r="C862">
            <v>1000150503</v>
          </cell>
        </row>
        <row r="863">
          <cell r="A863" t="str">
            <v>VBMC163297</v>
          </cell>
          <cell r="B863">
            <v>1008000601498</v>
          </cell>
          <cell r="C863">
            <v>1000150518</v>
          </cell>
        </row>
        <row r="864">
          <cell r="A864" t="str">
            <v>VBMC163474</v>
          </cell>
          <cell r="B864">
            <v>1008000601889</v>
          </cell>
          <cell r="C864">
            <v>1000150519</v>
          </cell>
        </row>
        <row r="865">
          <cell r="A865" t="str">
            <v>VBMC163477</v>
          </cell>
          <cell r="B865">
            <v>1008000601919</v>
          </cell>
          <cell r="C865">
            <v>1000150521</v>
          </cell>
        </row>
        <row r="866">
          <cell r="A866" t="str">
            <v>VBMC163478</v>
          </cell>
          <cell r="B866">
            <v>1008000601937</v>
          </cell>
          <cell r="C866">
            <v>1000150522</v>
          </cell>
        </row>
        <row r="867">
          <cell r="A867" t="str">
            <v>VBMC163479</v>
          </cell>
          <cell r="B867">
            <v>1008000601938</v>
          </cell>
          <cell r="C867">
            <v>1000150523</v>
          </cell>
        </row>
        <row r="868">
          <cell r="A868" t="str">
            <v>VBMC163642</v>
          </cell>
          <cell r="B868">
            <v>1008000602535</v>
          </cell>
          <cell r="C868">
            <v>1000150532</v>
          </cell>
        </row>
        <row r="869">
          <cell r="A869" t="str">
            <v>VBYS56865</v>
          </cell>
          <cell r="B869">
            <v>1008000602752</v>
          </cell>
          <cell r="C869">
            <v>1000150551</v>
          </cell>
        </row>
        <row r="870">
          <cell r="A870" t="str">
            <v>DEVOLUCION POR EXAMEN PERDIDA CAPACIDAD LABORAL</v>
          </cell>
          <cell r="B870" t="str">
            <v>RES DEC 12346</v>
          </cell>
          <cell r="C870">
            <v>7100544903</v>
          </cell>
        </row>
        <row r="871">
          <cell r="A871" t="str">
            <v>VBMC164342</v>
          </cell>
          <cell r="B871">
            <v>1008000604780</v>
          </cell>
          <cell r="C871">
            <v>1000150627</v>
          </cell>
        </row>
        <row r="872">
          <cell r="A872" t="str">
            <v>VBMC164349</v>
          </cell>
          <cell r="B872">
            <v>1008000604992</v>
          </cell>
          <cell r="C872">
            <v>1000150628</v>
          </cell>
        </row>
        <row r="873">
          <cell r="A873" t="str">
            <v>VBYS57384</v>
          </cell>
          <cell r="B873">
            <v>1008000605077</v>
          </cell>
          <cell r="C873">
            <v>1000150629</v>
          </cell>
        </row>
        <row r="874">
          <cell r="A874" t="str">
            <v>VBMC164350</v>
          </cell>
          <cell r="B874">
            <v>1008000605236</v>
          </cell>
          <cell r="C874">
            <v>1000150632</v>
          </cell>
        </row>
        <row r="875">
          <cell r="A875" t="str">
            <v>VBMC164447</v>
          </cell>
          <cell r="B875">
            <v>1008000606582</v>
          </cell>
          <cell r="C875">
            <v>1000150633</v>
          </cell>
        </row>
        <row r="876">
          <cell r="A876" t="str">
            <v>VBMC164452</v>
          </cell>
          <cell r="B876">
            <v>1008000606647</v>
          </cell>
          <cell r="C876">
            <v>1000150635</v>
          </cell>
        </row>
        <row r="877">
          <cell r="A877" t="str">
            <v>VBYS58609</v>
          </cell>
          <cell r="B877">
            <v>1008000606776</v>
          </cell>
          <cell r="C877">
            <v>1000150636</v>
          </cell>
        </row>
        <row r="878">
          <cell r="A878" t="str">
            <v>VBMC164573</v>
          </cell>
          <cell r="B878">
            <v>1008000606988</v>
          </cell>
          <cell r="C878">
            <v>1000150645</v>
          </cell>
        </row>
        <row r="879">
          <cell r="A879" t="str">
            <v>VBMC164574</v>
          </cell>
          <cell r="B879">
            <v>1008000606989</v>
          </cell>
          <cell r="C879">
            <v>1000150646</v>
          </cell>
        </row>
        <row r="880">
          <cell r="A880" t="str">
            <v>VBMC164575</v>
          </cell>
          <cell r="B880">
            <v>1008000607541</v>
          </cell>
          <cell r="C880">
            <v>1000150656</v>
          </cell>
        </row>
        <row r="881">
          <cell r="A881" t="str">
            <v>VBMC164576</v>
          </cell>
          <cell r="B881">
            <v>1008000607608</v>
          </cell>
          <cell r="C881">
            <v>1000151249</v>
          </cell>
        </row>
        <row r="882">
          <cell r="A882" t="str">
            <v>VBYS59921</v>
          </cell>
          <cell r="B882">
            <v>1008000608771</v>
          </cell>
          <cell r="C882">
            <v>1000151231</v>
          </cell>
        </row>
        <row r="883">
          <cell r="A883" t="str">
            <v>VBMC164878</v>
          </cell>
          <cell r="B883">
            <v>1008000609730</v>
          </cell>
          <cell r="C883">
            <v>1000151625</v>
          </cell>
        </row>
        <row r="884">
          <cell r="A884" t="str">
            <v>VBMC164901</v>
          </cell>
          <cell r="B884">
            <v>1008000609842</v>
          </cell>
          <cell r="C884">
            <v>1000151208</v>
          </cell>
        </row>
        <row r="885">
          <cell r="A885" t="str">
            <v>VBMC164902</v>
          </cell>
          <cell r="B885">
            <v>1008000609844</v>
          </cell>
          <cell r="C885">
            <v>1000151209</v>
          </cell>
        </row>
        <row r="886">
          <cell r="A886" t="str">
            <v>VBMC166002</v>
          </cell>
          <cell r="B886">
            <v>1008000613510</v>
          </cell>
          <cell r="C886">
            <v>1000151284</v>
          </cell>
        </row>
        <row r="887">
          <cell r="A887" t="str">
            <v>VBMC166003</v>
          </cell>
          <cell r="B887">
            <v>1008000613617</v>
          </cell>
          <cell r="C887">
            <v>1000151285</v>
          </cell>
        </row>
        <row r="888">
          <cell r="A888" t="str">
            <v>VBMC166004</v>
          </cell>
          <cell r="B888">
            <v>1008000613684</v>
          </cell>
          <cell r="C888">
            <v>1000151286</v>
          </cell>
        </row>
        <row r="889">
          <cell r="A889" t="str">
            <v>VBMC166238</v>
          </cell>
          <cell r="B889">
            <v>1008000614316</v>
          </cell>
          <cell r="C889">
            <v>1000151510</v>
          </cell>
        </row>
        <row r="890">
          <cell r="A890" t="str">
            <v>VBMC166657</v>
          </cell>
          <cell r="B890">
            <v>1008000617382</v>
          </cell>
          <cell r="C890">
            <v>1000151969</v>
          </cell>
        </row>
        <row r="891">
          <cell r="A891" t="str">
            <v>VBMC166664</v>
          </cell>
          <cell r="B891">
            <v>1008000617442</v>
          </cell>
          <cell r="C891">
            <v>1000151511</v>
          </cell>
        </row>
        <row r="892">
          <cell r="A892" t="str">
            <v>VBMC167276</v>
          </cell>
          <cell r="B892">
            <v>1008000619180</v>
          </cell>
          <cell r="C892">
            <v>1000152046</v>
          </cell>
        </row>
        <row r="893">
          <cell r="A893" t="str">
            <v>VBMC167277</v>
          </cell>
          <cell r="B893">
            <v>1008000619183</v>
          </cell>
          <cell r="C893">
            <v>1000151512</v>
          </cell>
        </row>
        <row r="894">
          <cell r="A894" t="str">
            <v>VBMC167787</v>
          </cell>
          <cell r="B894">
            <v>1008000620362</v>
          </cell>
          <cell r="C894">
            <v>1000152059</v>
          </cell>
        </row>
        <row r="895">
          <cell r="B895" t="str">
            <v>FNSP-749</v>
          </cell>
          <cell r="C895">
            <v>5500021199</v>
          </cell>
        </row>
        <row r="896">
          <cell r="A896" t="str">
            <v>REND. DEP. ADTIVOS CTO MANDATO 21060002-016-2021</v>
          </cell>
          <cell r="B896" t="str">
            <v>21060002-016-21</v>
          </cell>
          <cell r="C896">
            <v>4400334862</v>
          </cell>
        </row>
        <row r="897">
          <cell r="A897" t="str">
            <v>RECOBRO INCAPACIDAD CTO MANDATO 21060002-016-2021</v>
          </cell>
          <cell r="B897" t="str">
            <v>21060002-016-21</v>
          </cell>
          <cell r="C897">
            <v>4400334925</v>
          </cell>
        </row>
        <row r="898">
          <cell r="B898" t="str">
            <v>FNSP-758</v>
          </cell>
          <cell r="C898">
            <v>5500020988</v>
          </cell>
        </row>
        <row r="899">
          <cell r="B899" t="str">
            <v>FNSP-759</v>
          </cell>
          <cell r="C899">
            <v>5500020989</v>
          </cell>
        </row>
        <row r="900">
          <cell r="B900" t="str">
            <v>FNSP-765</v>
          </cell>
          <cell r="C900">
            <v>5500020990</v>
          </cell>
        </row>
        <row r="901">
          <cell r="B901" t="str">
            <v>FNSP-766</v>
          </cell>
          <cell r="C901">
            <v>5500020991</v>
          </cell>
        </row>
        <row r="902">
          <cell r="B902" t="str">
            <v>FNSP-731</v>
          </cell>
          <cell r="C902">
            <v>5500021025</v>
          </cell>
        </row>
        <row r="903">
          <cell r="B903" t="str">
            <v>FNSP-761</v>
          </cell>
          <cell r="C903">
            <v>5500021026</v>
          </cell>
        </row>
        <row r="904">
          <cell r="B904" t="str">
            <v>FNSP-737</v>
          </cell>
          <cell r="C904">
            <v>5400030211</v>
          </cell>
        </row>
        <row r="905">
          <cell r="B905" t="str">
            <v>FNSP-746</v>
          </cell>
          <cell r="C905">
            <v>5400030212</v>
          </cell>
        </row>
        <row r="906">
          <cell r="A906" t="str">
            <v>VBYS54380</v>
          </cell>
          <cell r="B906">
            <v>1008000579035</v>
          </cell>
          <cell r="C906">
            <v>1000152073</v>
          </cell>
        </row>
        <row r="907">
          <cell r="B907" t="str">
            <v>RB 2023</v>
          </cell>
          <cell r="C907">
            <v>4800610483</v>
          </cell>
        </row>
        <row r="908">
          <cell r="B908" t="str">
            <v>CAA-279</v>
          </cell>
          <cell r="C908">
            <v>5400030253</v>
          </cell>
        </row>
        <row r="909">
          <cell r="A909" t="str">
            <v>RENDIMIENTOS FINANCIEROS</v>
          </cell>
          <cell r="B909" t="str">
            <v>DA852A385224060</v>
          </cell>
          <cell r="C909">
            <v>7205015372</v>
          </cell>
        </row>
        <row r="910">
          <cell r="A910" t="str">
            <v>Resolución 675990</v>
          </cell>
          <cell r="B910" t="str">
            <v>RESOL 675990</v>
          </cell>
          <cell r="C910">
            <v>1000151182</v>
          </cell>
        </row>
        <row r="911">
          <cell r="A911" t="str">
            <v>Resolución 675990</v>
          </cell>
          <cell r="B911" t="str">
            <v>RESOL 675990</v>
          </cell>
          <cell r="C911">
            <v>1000151182</v>
          </cell>
        </row>
        <row r="912">
          <cell r="A912" t="str">
            <v>Resolución 675990</v>
          </cell>
          <cell r="B912" t="str">
            <v>RESOL 675990</v>
          </cell>
          <cell r="C912">
            <v>1000151182</v>
          </cell>
        </row>
        <row r="913">
          <cell r="A913" t="str">
            <v>Resolución 675990</v>
          </cell>
          <cell r="B913" t="str">
            <v>RESOL 675990</v>
          </cell>
          <cell r="C913">
            <v>1000151182</v>
          </cell>
        </row>
        <row r="914">
          <cell r="A914" t="str">
            <v>Resolución 675990</v>
          </cell>
          <cell r="B914" t="str">
            <v>RESOL 675990</v>
          </cell>
          <cell r="C914">
            <v>1000151182</v>
          </cell>
        </row>
        <row r="915">
          <cell r="A915" t="str">
            <v>Resolución 675990</v>
          </cell>
          <cell r="B915" t="str">
            <v>RESOL 675990</v>
          </cell>
          <cell r="C915">
            <v>1000151182</v>
          </cell>
        </row>
        <row r="916">
          <cell r="B916" t="str">
            <v>FNSP-735</v>
          </cell>
          <cell r="C916">
            <v>5400030195</v>
          </cell>
        </row>
        <row r="917">
          <cell r="B917" t="str">
            <v>FNSP-745</v>
          </cell>
          <cell r="C917">
            <v>5400030221</v>
          </cell>
        </row>
        <row r="918">
          <cell r="B918" t="str">
            <v>FNSP-752</v>
          </cell>
          <cell r="C918">
            <v>5400030222</v>
          </cell>
        </row>
        <row r="919">
          <cell r="A919" t="str">
            <v>VBYS56242</v>
          </cell>
          <cell r="B919">
            <v>1008000595926</v>
          </cell>
          <cell r="C919">
            <v>7601956919</v>
          </cell>
        </row>
        <row r="920">
          <cell r="A920" t="str">
            <v>NC3874</v>
          </cell>
          <cell r="B920">
            <v>9000004352</v>
          </cell>
          <cell r="C920">
            <v>700006066</v>
          </cell>
        </row>
        <row r="921">
          <cell r="A921" t="str">
            <v>VBYS62988</v>
          </cell>
          <cell r="B921">
            <v>1008000614222</v>
          </cell>
          <cell r="C921">
            <v>1000152559</v>
          </cell>
        </row>
        <row r="922">
          <cell r="A922" t="str">
            <v>VBYS62988</v>
          </cell>
          <cell r="B922">
            <v>1008000614222</v>
          </cell>
          <cell r="C922">
            <v>1000152559</v>
          </cell>
        </row>
        <row r="923">
          <cell r="A923" t="str">
            <v>VBYS62990</v>
          </cell>
          <cell r="B923">
            <v>1008000614224</v>
          </cell>
          <cell r="C923">
            <v>1000151736</v>
          </cell>
        </row>
        <row r="924">
          <cell r="A924" t="str">
            <v>VBYS62990</v>
          </cell>
          <cell r="B924">
            <v>1008000614224</v>
          </cell>
          <cell r="C924">
            <v>1000151736</v>
          </cell>
        </row>
        <row r="925">
          <cell r="A925" t="str">
            <v>VBYS55838</v>
          </cell>
          <cell r="B925">
            <v>1008000588606</v>
          </cell>
          <cell r="C925">
            <v>1000151749</v>
          </cell>
        </row>
        <row r="926">
          <cell r="A926" t="str">
            <v>VBYS56357</v>
          </cell>
          <cell r="B926">
            <v>1008000596773</v>
          </cell>
          <cell r="C926">
            <v>1000151083</v>
          </cell>
        </row>
        <row r="927">
          <cell r="A927" t="str">
            <v>INTERESES LIQUIDADOS</v>
          </cell>
          <cell r="B927" t="str">
            <v>OC764A576424037</v>
          </cell>
          <cell r="C927">
            <v>7204967496</v>
          </cell>
        </row>
        <row r="928">
          <cell r="A928" t="str">
            <v>INTERESES LIQUIDADOS</v>
          </cell>
          <cell r="B928" t="str">
            <v>OC764A576424036</v>
          </cell>
          <cell r="C928">
            <v>7204967497</v>
          </cell>
        </row>
        <row r="929">
          <cell r="A929" t="str">
            <v>INTERESES LIQUIDADOS</v>
          </cell>
          <cell r="B929" t="str">
            <v>OC764A576424036</v>
          </cell>
          <cell r="C929">
            <v>7204967498</v>
          </cell>
        </row>
        <row r="930">
          <cell r="A930" t="str">
            <v>INTERESES LIQUIDADOS</v>
          </cell>
          <cell r="B930" t="str">
            <v>OC764A576424036</v>
          </cell>
          <cell r="C930">
            <v>7204967499</v>
          </cell>
        </row>
        <row r="931">
          <cell r="A931" t="str">
            <v>INTERESES LIQUIDADOS</v>
          </cell>
          <cell r="B931" t="str">
            <v>OC764A576424033</v>
          </cell>
          <cell r="C931">
            <v>7204967500</v>
          </cell>
        </row>
        <row r="932">
          <cell r="A932" t="str">
            <v>INTERESES LIQUIDADOS</v>
          </cell>
          <cell r="B932" t="str">
            <v>OC764A576424038</v>
          </cell>
          <cell r="C932">
            <v>7204976614</v>
          </cell>
        </row>
        <row r="933">
          <cell r="A933" t="str">
            <v>INTERESES LIQUIDADOS</v>
          </cell>
          <cell r="B933" t="str">
            <v>OC764A576424039</v>
          </cell>
          <cell r="C933">
            <v>7204977944</v>
          </cell>
        </row>
        <row r="934">
          <cell r="A934" t="str">
            <v>INTERESES LIQUIDADOS</v>
          </cell>
          <cell r="B934" t="str">
            <v>OC764A576424044</v>
          </cell>
          <cell r="C934">
            <v>7204981137</v>
          </cell>
        </row>
        <row r="935">
          <cell r="A935" t="str">
            <v>INTERESES LIQUIDADOS</v>
          </cell>
          <cell r="B935" t="str">
            <v>OC764A576424043</v>
          </cell>
          <cell r="C935">
            <v>7204981138</v>
          </cell>
        </row>
        <row r="936">
          <cell r="A936" t="str">
            <v>INTERESES LIQUIDADOS</v>
          </cell>
          <cell r="B936" t="str">
            <v>OC764A576424043</v>
          </cell>
          <cell r="C936">
            <v>7204981139</v>
          </cell>
        </row>
        <row r="937">
          <cell r="A937" t="str">
            <v>INTERESES LIQUIDADOS</v>
          </cell>
          <cell r="B937" t="str">
            <v>OC764A576424043</v>
          </cell>
          <cell r="C937">
            <v>7204981140</v>
          </cell>
        </row>
        <row r="938">
          <cell r="A938" t="str">
            <v>INTERESES LIQUIDADOS</v>
          </cell>
          <cell r="B938" t="str">
            <v>OC764A576424040</v>
          </cell>
          <cell r="C938">
            <v>7204981141</v>
          </cell>
        </row>
        <row r="939">
          <cell r="A939" t="str">
            <v>INTERESES LIQUIDADOS</v>
          </cell>
          <cell r="B939" t="str">
            <v>OC764A576424045</v>
          </cell>
          <cell r="C939">
            <v>7204984735</v>
          </cell>
        </row>
        <row r="940">
          <cell r="A940" t="str">
            <v>INTERESES LIQUIDADOS</v>
          </cell>
          <cell r="B940" t="str">
            <v>OC764A576424046</v>
          </cell>
          <cell r="C940">
            <v>7204987444</v>
          </cell>
        </row>
        <row r="941">
          <cell r="A941" t="str">
            <v>INTERESES LIQUIDADOS</v>
          </cell>
          <cell r="B941" t="str">
            <v>OC764A576424047</v>
          </cell>
          <cell r="C941">
            <v>7204994095</v>
          </cell>
        </row>
        <row r="942">
          <cell r="A942" t="str">
            <v>INTERESES LIQUIDADOS</v>
          </cell>
          <cell r="B942" t="str">
            <v>OC764A576424050</v>
          </cell>
          <cell r="C942">
            <v>7204997036</v>
          </cell>
        </row>
        <row r="943">
          <cell r="A943" t="str">
            <v>INTERESES LIQUIDADOS</v>
          </cell>
          <cell r="B943" t="str">
            <v>OC764A576424050</v>
          </cell>
          <cell r="C943">
            <v>7204997037</v>
          </cell>
        </row>
        <row r="944">
          <cell r="A944" t="str">
            <v>INTERESES LIQUIDADOS</v>
          </cell>
          <cell r="B944" t="str">
            <v>OC764A576424050</v>
          </cell>
          <cell r="C944">
            <v>7204997038</v>
          </cell>
        </row>
        <row r="945">
          <cell r="A945" t="str">
            <v>INTERESES LIQUIDADOS</v>
          </cell>
          <cell r="B945" t="str">
            <v>OC764A576424051</v>
          </cell>
          <cell r="C945">
            <v>7205001733</v>
          </cell>
        </row>
        <row r="946">
          <cell r="A946" t="str">
            <v>INTERESES LIQUIDADOS</v>
          </cell>
          <cell r="B946" t="str">
            <v>OC764A576424052</v>
          </cell>
          <cell r="C946">
            <v>7205002785</v>
          </cell>
        </row>
        <row r="947">
          <cell r="A947" t="str">
            <v>INTERESES LIQUIDADOS</v>
          </cell>
          <cell r="B947" t="str">
            <v>OC764A576424053</v>
          </cell>
          <cell r="C947">
            <v>7205006429</v>
          </cell>
        </row>
        <row r="948">
          <cell r="A948" t="str">
            <v>INTERESES LIQUIDADOS</v>
          </cell>
          <cell r="B948" t="str">
            <v>OC764A576424054</v>
          </cell>
          <cell r="C948">
            <v>7205008369</v>
          </cell>
        </row>
        <row r="949">
          <cell r="A949" t="str">
            <v>INTERESES LIQUIDADOS</v>
          </cell>
          <cell r="B949" t="str">
            <v>OC764A576424057</v>
          </cell>
          <cell r="C949">
            <v>7205010991</v>
          </cell>
        </row>
        <row r="950">
          <cell r="A950" t="str">
            <v>INTERESES LIQUIDADOS</v>
          </cell>
          <cell r="B950" t="str">
            <v>OC764A576424057</v>
          </cell>
          <cell r="C950">
            <v>7205010992</v>
          </cell>
        </row>
        <row r="951">
          <cell r="A951" t="str">
            <v>INTERESES LIQUIDADOS</v>
          </cell>
          <cell r="B951" t="str">
            <v>OC764A576424057</v>
          </cell>
          <cell r="C951">
            <v>7205010993</v>
          </cell>
        </row>
        <row r="952">
          <cell r="A952" t="str">
            <v>INTERESES LIQUIDADOS</v>
          </cell>
          <cell r="B952" t="str">
            <v>OC764A576424058</v>
          </cell>
          <cell r="C952">
            <v>7205011904</v>
          </cell>
        </row>
        <row r="953">
          <cell r="A953" t="str">
            <v>INTERESES LIQUIDADOS</v>
          </cell>
          <cell r="B953" t="str">
            <v>OC764A576424059</v>
          </cell>
          <cell r="C953">
            <v>7205013596</v>
          </cell>
        </row>
        <row r="954">
          <cell r="A954" t="str">
            <v>INTERESES LIQUIDADOS</v>
          </cell>
          <cell r="B954" t="str">
            <v>OC764A576424060</v>
          </cell>
          <cell r="C954">
            <v>7205013958</v>
          </cell>
        </row>
        <row r="955">
          <cell r="A955" t="str">
            <v>INTERESES LIQUIDADOS</v>
          </cell>
          <cell r="B955" t="str">
            <v>OC764A576424060</v>
          </cell>
          <cell r="C955">
            <v>7205013959</v>
          </cell>
        </row>
        <row r="956">
          <cell r="A956" t="str">
            <v>VBYS61444</v>
          </cell>
          <cell r="B956">
            <v>1008000611071</v>
          </cell>
          <cell r="C956">
            <v>1000151080</v>
          </cell>
        </row>
        <row r="957">
          <cell r="A957" t="str">
            <v>VBYS61444</v>
          </cell>
          <cell r="B957">
            <v>1008000611071</v>
          </cell>
          <cell r="C957">
            <v>1000151080</v>
          </cell>
        </row>
        <row r="958">
          <cell r="A958" t="str">
            <v>VBYS64021</v>
          </cell>
          <cell r="B958">
            <v>1008000615901</v>
          </cell>
          <cell r="C958">
            <v>1000151735</v>
          </cell>
        </row>
        <row r="959">
          <cell r="A959" t="str">
            <v>VBYS64021</v>
          </cell>
          <cell r="B959">
            <v>1008000615901</v>
          </cell>
          <cell r="C959">
            <v>1000151735</v>
          </cell>
        </row>
        <row r="960">
          <cell r="A960" t="str">
            <v>Ajuste correc proyecto</v>
          </cell>
          <cell r="B960" t="str">
            <v>LV 1100292075</v>
          </cell>
          <cell r="C960">
            <v>4800603194</v>
          </cell>
        </row>
        <row r="961">
          <cell r="A961" t="str">
            <v>Ajuste correc proyecto</v>
          </cell>
          <cell r="B961" t="str">
            <v>LV 1100292075</v>
          </cell>
          <cell r="C961">
            <v>9900232135</v>
          </cell>
        </row>
        <row r="962">
          <cell r="A962" t="str">
            <v>Ajuste correc proyecto</v>
          </cell>
          <cell r="B962" t="str">
            <v>LV 1100292075</v>
          </cell>
          <cell r="C962">
            <v>4800603195</v>
          </cell>
        </row>
        <row r="963">
          <cell r="A963" t="str">
            <v>Ajuste correc proyecto</v>
          </cell>
          <cell r="B963" t="str">
            <v>LV 1100292078</v>
          </cell>
          <cell r="C963">
            <v>4800603198</v>
          </cell>
        </row>
        <row r="964">
          <cell r="A964" t="str">
            <v>Ajuste correc proyecto</v>
          </cell>
          <cell r="B964" t="str">
            <v>OFICIO CB 0479</v>
          </cell>
          <cell r="C964">
            <v>4800603258</v>
          </cell>
        </row>
        <row r="965">
          <cell r="A965" t="str">
            <v>ABONO INTERESES AHORRO</v>
          </cell>
          <cell r="B965" t="str">
            <v>CO183A418324465</v>
          </cell>
          <cell r="C965">
            <v>7204977443</v>
          </cell>
        </row>
        <row r="966">
          <cell r="A966" t="str">
            <v>ABONO INTERESES AHORRO</v>
          </cell>
          <cell r="B966" t="str">
            <v>CO183A418324487</v>
          </cell>
          <cell r="C966">
            <v>7205014043</v>
          </cell>
        </row>
        <row r="967">
          <cell r="A967" t="str">
            <v>VBYS55493</v>
          </cell>
          <cell r="B967">
            <v>1008000585380</v>
          </cell>
          <cell r="C967">
            <v>1000151756</v>
          </cell>
        </row>
        <row r="968">
          <cell r="A968" t="str">
            <v>VBYS65164</v>
          </cell>
          <cell r="B968">
            <v>1008000627314</v>
          </cell>
          <cell r="C968">
            <v>1000152681</v>
          </cell>
        </row>
        <row r="969">
          <cell r="A969" t="str">
            <v>REINTEGRO DIRECTO NUMERO DE ANTICIPO 1100293171</v>
          </cell>
          <cell r="B969" t="str">
            <v>CBTE NO. 23500</v>
          </cell>
          <cell r="C969">
            <v>4400340827</v>
          </cell>
        </row>
        <row r="970">
          <cell r="A970" t="str">
            <v>LV 1100292541</v>
          </cell>
          <cell r="B970" t="str">
            <v>LV 1100292541</v>
          </cell>
          <cell r="C970">
            <v>4600028220</v>
          </cell>
        </row>
        <row r="971">
          <cell r="A971" t="str">
            <v>VBYS64821</v>
          </cell>
          <cell r="B971">
            <v>1008000621077</v>
          </cell>
          <cell r="C971">
            <v>1000151932</v>
          </cell>
        </row>
        <row r="972">
          <cell r="A972" t="str">
            <v>VBMC167935</v>
          </cell>
          <cell r="B972">
            <v>1008000621140</v>
          </cell>
          <cell r="C972">
            <v>1000152630</v>
          </cell>
        </row>
        <row r="973">
          <cell r="A973" t="str">
            <v>VBMC167936</v>
          </cell>
          <cell r="B973">
            <v>1008000622125</v>
          </cell>
          <cell r="C973">
            <v>1000152652</v>
          </cell>
        </row>
        <row r="974">
          <cell r="A974" t="str">
            <v>VBMC168065</v>
          </cell>
          <cell r="B974">
            <v>1008000622480</v>
          </cell>
          <cell r="C974">
            <v>1000152659</v>
          </cell>
        </row>
        <row r="975">
          <cell r="A975" t="str">
            <v>VBMC168073</v>
          </cell>
          <cell r="B975">
            <v>1008000623180</v>
          </cell>
          <cell r="C975">
            <v>1000152675</v>
          </cell>
        </row>
        <row r="976">
          <cell r="A976" t="str">
            <v>VBMC168189</v>
          </cell>
          <cell r="B976">
            <v>1008000623328</v>
          </cell>
          <cell r="C976">
            <v>1000152660</v>
          </cell>
        </row>
        <row r="977">
          <cell r="A977" t="str">
            <v>VBMC168234</v>
          </cell>
          <cell r="B977">
            <v>1008000624048</v>
          </cell>
          <cell r="C977">
            <v>1000152636</v>
          </cell>
        </row>
        <row r="978">
          <cell r="A978" t="str">
            <v>VBMC168441</v>
          </cell>
          <cell r="B978">
            <v>1008000624310</v>
          </cell>
          <cell r="C978">
            <v>1000152632</v>
          </cell>
        </row>
        <row r="979">
          <cell r="A979" t="str">
            <v>VBMC168449</v>
          </cell>
          <cell r="B979">
            <v>1008000624361</v>
          </cell>
          <cell r="C979">
            <v>1000152648</v>
          </cell>
        </row>
        <row r="980">
          <cell r="A980" t="str">
            <v>VBMC168670</v>
          </cell>
          <cell r="B980">
            <v>1008000625263</v>
          </cell>
          <cell r="C980">
            <v>1000152661</v>
          </cell>
        </row>
        <row r="981">
          <cell r="A981" t="str">
            <v>VBMC168672</v>
          </cell>
          <cell r="B981">
            <v>1008000625321</v>
          </cell>
          <cell r="C981">
            <v>1000152662</v>
          </cell>
        </row>
        <row r="982">
          <cell r="A982">
            <v>84025635</v>
          </cell>
          <cell r="B982">
            <v>2000084025635</v>
          </cell>
          <cell r="C982">
            <v>1000152683</v>
          </cell>
        </row>
        <row r="983">
          <cell r="A983" t="str">
            <v>VBYS62988</v>
          </cell>
          <cell r="B983">
            <v>1008000614222</v>
          </cell>
          <cell r="C983">
            <v>1000152678</v>
          </cell>
        </row>
        <row r="984">
          <cell r="A984" t="str">
            <v>VBYS62988</v>
          </cell>
          <cell r="B984">
            <v>1008000614222</v>
          </cell>
          <cell r="C984">
            <v>1000152678</v>
          </cell>
        </row>
        <row r="985">
          <cell r="A985" t="str">
            <v>INTERESES LIQUIDADOS</v>
          </cell>
          <cell r="B985" t="str">
            <v>OC764A576424065</v>
          </cell>
          <cell r="C985">
            <v>7205028455</v>
          </cell>
        </row>
        <row r="986">
          <cell r="A986" t="str">
            <v>INTERESES LIQUIDADOS</v>
          </cell>
          <cell r="B986" t="str">
            <v>OC764A576424064</v>
          </cell>
          <cell r="C986">
            <v>7205033772</v>
          </cell>
        </row>
        <row r="987">
          <cell r="A987" t="str">
            <v>INTERESES LIQUIDADOS</v>
          </cell>
          <cell r="B987" t="str">
            <v>OC764A576424064</v>
          </cell>
          <cell r="C987">
            <v>7205033773</v>
          </cell>
        </row>
        <row r="988">
          <cell r="A988" t="str">
            <v>INTERESES LIQUIDADOS</v>
          </cell>
          <cell r="B988" t="str">
            <v>OC764A576424064</v>
          </cell>
          <cell r="C988">
            <v>7205033774</v>
          </cell>
        </row>
        <row r="989">
          <cell r="A989" t="str">
            <v>INTERESES LIQUIDADOS</v>
          </cell>
          <cell r="B989" t="str">
            <v>OC764A576424067</v>
          </cell>
          <cell r="C989">
            <v>7205033798</v>
          </cell>
        </row>
        <row r="990">
          <cell r="A990" t="str">
            <v>Ajuste correc proyecto</v>
          </cell>
          <cell r="B990" t="str">
            <v>LV 1100292074</v>
          </cell>
          <cell r="C990">
            <v>4800610495</v>
          </cell>
        </row>
        <row r="991">
          <cell r="A991" t="str">
            <v>Ajuste correc Elemento PEP</v>
          </cell>
          <cell r="B991" t="str">
            <v>RES DEC 12338</v>
          </cell>
          <cell r="C991">
            <v>4800610177</v>
          </cell>
        </row>
        <row r="992">
          <cell r="A992" t="str">
            <v>Ajuste correc Elemento PEP</v>
          </cell>
          <cell r="B992" t="str">
            <v>LV 1100256757</v>
          </cell>
          <cell r="C992">
            <v>4800610138</v>
          </cell>
        </row>
        <row r="993">
          <cell r="A993" t="str">
            <v>Ajuste correc Elemento PEP</v>
          </cell>
          <cell r="B993" t="str">
            <v>LV 1100292084</v>
          </cell>
          <cell r="C993">
            <v>4800610140</v>
          </cell>
        </row>
        <row r="994">
          <cell r="A994" t="str">
            <v>Ajuste correc Elemento PEP</v>
          </cell>
          <cell r="B994" t="str">
            <v>LV 1100292255</v>
          </cell>
          <cell r="C994">
            <v>4800610141</v>
          </cell>
        </row>
        <row r="995">
          <cell r="A995" t="str">
            <v>Ajuste correc Elemento PEP</v>
          </cell>
          <cell r="B995" t="str">
            <v>LV 1100292281</v>
          </cell>
          <cell r="C995">
            <v>4800610142</v>
          </cell>
        </row>
        <row r="996">
          <cell r="A996" t="str">
            <v>Ajuste correc Elemento PEP</v>
          </cell>
          <cell r="B996" t="str">
            <v>LV 1100292282</v>
          </cell>
          <cell r="C996">
            <v>4800610143</v>
          </cell>
        </row>
        <row r="997">
          <cell r="A997" t="str">
            <v>Ajuste correc Elemento PEP</v>
          </cell>
          <cell r="B997" t="str">
            <v>LV 1100292349</v>
          </cell>
          <cell r="C997">
            <v>4800610144</v>
          </cell>
        </row>
        <row r="998">
          <cell r="A998" t="str">
            <v>Ajuste correc Elemento PEP</v>
          </cell>
          <cell r="B998" t="str">
            <v>LV 1100292352</v>
          </cell>
          <cell r="C998">
            <v>4800610145</v>
          </cell>
        </row>
        <row r="999">
          <cell r="A999" t="str">
            <v>Ajuste correc Elemento PEP</v>
          </cell>
          <cell r="B999" t="str">
            <v>LV 1100292353</v>
          </cell>
          <cell r="C999">
            <v>4800610146</v>
          </cell>
        </row>
        <row r="1000">
          <cell r="A1000" t="str">
            <v>Ajuste correc Elemento PEP</v>
          </cell>
          <cell r="B1000" t="str">
            <v>LV 1100293886</v>
          </cell>
          <cell r="C1000">
            <v>4800610149</v>
          </cell>
        </row>
        <row r="1001">
          <cell r="A1001" t="str">
            <v>Ajuste correc Elemento PEP</v>
          </cell>
          <cell r="B1001" t="str">
            <v>OFICIO CB 0415</v>
          </cell>
          <cell r="C1001">
            <v>4800610162</v>
          </cell>
        </row>
        <row r="1002">
          <cell r="A1002" t="str">
            <v>Ajuste correc Elemento PEP</v>
          </cell>
          <cell r="B1002" t="str">
            <v>OFICIO CB 0438</v>
          </cell>
          <cell r="C1002">
            <v>4800610163</v>
          </cell>
        </row>
        <row r="1003">
          <cell r="A1003" t="str">
            <v>Ajuste correc Elemento PEP</v>
          </cell>
          <cell r="B1003" t="str">
            <v>LV 1100256757</v>
          </cell>
          <cell r="C1003">
            <v>4800610138</v>
          </cell>
        </row>
        <row r="1004">
          <cell r="A1004" t="str">
            <v>Ajuste correc Elemento PEP</v>
          </cell>
          <cell r="B1004" t="str">
            <v>LV 1100293886</v>
          </cell>
          <cell r="C1004">
            <v>4800610149</v>
          </cell>
        </row>
        <row r="1005">
          <cell r="A1005" t="str">
            <v>Ajuste correc Elemento PEP</v>
          </cell>
          <cell r="B1005" t="str">
            <v>OFICIO CB 0438</v>
          </cell>
          <cell r="C1005">
            <v>4800610163</v>
          </cell>
        </row>
        <row r="1006">
          <cell r="A1006" t="str">
            <v>Ajuste correc Elemento PEP</v>
          </cell>
          <cell r="B1006" t="str">
            <v>LV 1100292084</v>
          </cell>
          <cell r="C1006">
            <v>4800610140</v>
          </cell>
        </row>
        <row r="1007">
          <cell r="A1007" t="str">
            <v>Ajuste correc Elemento PEP</v>
          </cell>
          <cell r="B1007" t="str">
            <v>LV 1100292255</v>
          </cell>
          <cell r="C1007">
            <v>4800610141</v>
          </cell>
        </row>
        <row r="1008">
          <cell r="A1008" t="str">
            <v>Ajuste correc Elemento PEP</v>
          </cell>
          <cell r="B1008" t="str">
            <v>LV 1100292281</v>
          </cell>
          <cell r="C1008">
            <v>4800610142</v>
          </cell>
        </row>
        <row r="1009">
          <cell r="A1009" t="str">
            <v>Ajuste correc Elemento PEP</v>
          </cell>
          <cell r="B1009" t="str">
            <v>LV 1100292282</v>
          </cell>
          <cell r="C1009">
            <v>4800610143</v>
          </cell>
        </row>
        <row r="1010">
          <cell r="A1010" t="str">
            <v>Ajuste correc Elemento PEP</v>
          </cell>
          <cell r="B1010" t="str">
            <v>LV 1100292349</v>
          </cell>
          <cell r="C1010">
            <v>4800610144</v>
          </cell>
        </row>
        <row r="1011">
          <cell r="A1011" t="str">
            <v>Ajuste correc Elemento PEP</v>
          </cell>
          <cell r="B1011" t="str">
            <v>LV 1100292352</v>
          </cell>
          <cell r="C1011">
            <v>4800610145</v>
          </cell>
        </row>
        <row r="1012">
          <cell r="A1012" t="str">
            <v>Ajuste correc Elemento PEP</v>
          </cell>
          <cell r="B1012" t="str">
            <v>LV 1100292353</v>
          </cell>
          <cell r="C1012">
            <v>4800610146</v>
          </cell>
        </row>
        <row r="1013">
          <cell r="A1013" t="str">
            <v>Ajuste correc Elemento PEP</v>
          </cell>
          <cell r="B1013" t="str">
            <v>OFICIO CB 0415</v>
          </cell>
          <cell r="C1013">
            <v>4800610162</v>
          </cell>
        </row>
        <row r="1014">
          <cell r="A1014" t="str">
            <v>Ajuste correc Elemento PEP</v>
          </cell>
          <cell r="B1014" t="str">
            <v>RES DEC 12338</v>
          </cell>
          <cell r="C1014">
            <v>4800610177</v>
          </cell>
        </row>
        <row r="1015">
          <cell r="A1015" t="str">
            <v>REINTEGRO DE DINEROS NO EJECUTADOS CONV 844-2019</v>
          </cell>
          <cell r="B1015" t="str">
            <v>RES DEC 12339</v>
          </cell>
          <cell r="C1015">
            <v>7100543275</v>
          </cell>
        </row>
        <row r="1016">
          <cell r="A1016" t="str">
            <v>VBYS65164</v>
          </cell>
          <cell r="B1016">
            <v>1008000627314</v>
          </cell>
          <cell r="C1016">
            <v>1000152681</v>
          </cell>
        </row>
        <row r="1017">
          <cell r="A1017" t="str">
            <v>OFICIO CB 2024-0326   LV 1100285395 1100289917</v>
          </cell>
          <cell r="B1017" t="str">
            <v>OFICIO CB 0326</v>
          </cell>
          <cell r="C1017">
            <v>4600027931</v>
          </cell>
        </row>
        <row r="1018">
          <cell r="A1018" t="str">
            <v>OFICIO CB 2024-0353 LV 1100280259</v>
          </cell>
          <cell r="B1018" t="str">
            <v>OFICIO CB 0353</v>
          </cell>
          <cell r="C1018">
            <v>4600027968</v>
          </cell>
        </row>
        <row r="1019">
          <cell r="A1019" t="str">
            <v>DEVOLUCION DE RENDIMIENTOS FROS CONV 269-2022</v>
          </cell>
          <cell r="B1019" t="str">
            <v>RES DEC 12338</v>
          </cell>
          <cell r="C1019">
            <v>7100544049</v>
          </cell>
        </row>
        <row r="1020">
          <cell r="A1020" t="str">
            <v>DEVOLUCION DE RENDIMIENTOS FROS CONV 269-2022</v>
          </cell>
          <cell r="B1020" t="str">
            <v>RES DEC 12338</v>
          </cell>
          <cell r="C1020">
            <v>7100544049</v>
          </cell>
        </row>
        <row r="1021">
          <cell r="A1021" t="str">
            <v>DOCTORAD: 70020-DOCTORADO EN EPIDEMIOLOGÍA</v>
          </cell>
          <cell r="B1021">
            <v>51000015427277</v>
          </cell>
          <cell r="C1021">
            <v>4200440677</v>
          </cell>
        </row>
        <row r="1022">
          <cell r="A1022" t="str">
            <v>DOCTORAD: 70020-DOCTORADO EN EPIDEMIOLOGÍA</v>
          </cell>
          <cell r="B1022">
            <v>51000015439102</v>
          </cell>
          <cell r="C1022">
            <v>4200440836</v>
          </cell>
        </row>
        <row r="1023">
          <cell r="A1023" t="str">
            <v>ESPECIAL: 50186-ESPECIALIZACIÓN EN AUDITORÍA EN SA</v>
          </cell>
          <cell r="B1023">
            <v>51000015065016</v>
          </cell>
          <cell r="C1023">
            <v>4200440863</v>
          </cell>
        </row>
        <row r="1024">
          <cell r="A1024" t="str">
            <v>DOCTORAD: 70024-DOCTORADO EN SALUD PÚBLICA</v>
          </cell>
          <cell r="B1024">
            <v>51000015438336</v>
          </cell>
          <cell r="C1024">
            <v>4200440903</v>
          </cell>
        </row>
        <row r="1025">
          <cell r="A1025" t="str">
            <v>DOCTORAD: 70020-DOCTORADO EN EPIDEMIOLOGÍA</v>
          </cell>
          <cell r="B1025">
            <v>51000015427255</v>
          </cell>
          <cell r="C1025">
            <v>4200440907</v>
          </cell>
        </row>
        <row r="1026">
          <cell r="A1026" t="str">
            <v>ESPECIAL: 50186-ESPECIALIZACIÓN EN AUDITORÍA EN SA</v>
          </cell>
          <cell r="B1026">
            <v>51000015064803</v>
          </cell>
          <cell r="C1026">
            <v>4200441069</v>
          </cell>
        </row>
        <row r="1027">
          <cell r="A1027" t="str">
            <v>ESPECIAL: 50186-ESPECIALIZACIÓN EN AUDITORÍA EN SA</v>
          </cell>
          <cell r="B1027">
            <v>51000015064781</v>
          </cell>
          <cell r="C1027">
            <v>4200441075</v>
          </cell>
        </row>
        <row r="1028">
          <cell r="A1028" t="str">
            <v>ESPECIAL: 50186-ESPECIALIZACIÓN EN AUDITORÍA EN SA</v>
          </cell>
          <cell r="B1028">
            <v>51000015064871</v>
          </cell>
          <cell r="C1028">
            <v>4200441126</v>
          </cell>
        </row>
        <row r="1029">
          <cell r="A1029" t="str">
            <v>ESPECIAL: 50186-ESPECIALIZACIÓN EN AUDITORÍA EN SA</v>
          </cell>
          <cell r="B1029">
            <v>51000015064792</v>
          </cell>
          <cell r="C1029">
            <v>4200441127</v>
          </cell>
        </row>
        <row r="1030">
          <cell r="A1030" t="str">
            <v>DOCTORAD: 70020-DOCTORADO EN EPIDEMIOLOGÍA</v>
          </cell>
          <cell r="B1030">
            <v>51000015438505</v>
          </cell>
          <cell r="C1030">
            <v>4200441223</v>
          </cell>
        </row>
        <row r="1031">
          <cell r="A1031" t="str">
            <v>ESPECIAL: 50186-ESPECIALIZACIÓN EN AUDITORÍA EN SA</v>
          </cell>
          <cell r="B1031">
            <v>51000015064904</v>
          </cell>
          <cell r="C1031">
            <v>4200441247</v>
          </cell>
        </row>
        <row r="1032">
          <cell r="A1032" t="str">
            <v>ESPECIAL: 50186-ESPECIALIZACIÓN EN AUDITORÍA EN SA</v>
          </cell>
          <cell r="B1032">
            <v>51000015064959</v>
          </cell>
          <cell r="C1032">
            <v>4200441252</v>
          </cell>
        </row>
        <row r="1033">
          <cell r="A1033" t="str">
            <v>ESPECIAL: 50186-ESPECIALIZACIÓN EN AUDITORÍA EN SA</v>
          </cell>
          <cell r="B1033">
            <v>51000015064959</v>
          </cell>
          <cell r="C1033">
            <v>4200441253</v>
          </cell>
        </row>
        <row r="1034">
          <cell r="A1034" t="str">
            <v>ESPECIAL: 50557-ESPECIALIZACIÓN EN SEGURIDAD Y SAL</v>
          </cell>
          <cell r="B1034">
            <v>51000015065253</v>
          </cell>
          <cell r="C1034">
            <v>4200441257</v>
          </cell>
        </row>
        <row r="1035">
          <cell r="A1035" t="str">
            <v>FACTURA 51000015065253</v>
          </cell>
          <cell r="B1035" t="str">
            <v>CB 0398</v>
          </cell>
          <cell r="C1035">
            <v>4800603205</v>
          </cell>
        </row>
        <row r="1036">
          <cell r="A1036" t="str">
            <v>ESPECIAL: 50005-ESPECIALIZACIÓN EN ADMINISTRACIÓN</v>
          </cell>
          <cell r="B1036">
            <v>51000015104638</v>
          </cell>
          <cell r="C1036">
            <v>4200441259</v>
          </cell>
        </row>
        <row r="1037">
          <cell r="A1037" t="str">
            <v>ESPECIAL: 50557-ESPECIALIZACIÓN EN SEGURIDAD Y SAL</v>
          </cell>
          <cell r="B1037">
            <v>51000015065196</v>
          </cell>
          <cell r="C1037">
            <v>4200441263</v>
          </cell>
        </row>
        <row r="1038">
          <cell r="A1038" t="str">
            <v>ESPECIAL: 50557-ESPECIALIZACIÓN EN SEGURIDAD Y SAL</v>
          </cell>
          <cell r="B1038">
            <v>51000015065073</v>
          </cell>
          <cell r="C1038">
            <v>4200441280</v>
          </cell>
        </row>
        <row r="1039">
          <cell r="A1039" t="str">
            <v>ESPECIAL: 50186-ESPECIALIZACIÓN EN AUDITORÍA EN SA</v>
          </cell>
          <cell r="B1039">
            <v>51000015064994</v>
          </cell>
          <cell r="C1039">
            <v>4200441284</v>
          </cell>
        </row>
        <row r="1040">
          <cell r="A1040" t="str">
            <v>ESPECIAL: 50164-ESPECIALIZACIÓN EN ERGONOMÍA</v>
          </cell>
          <cell r="B1040">
            <v>51000015101995</v>
          </cell>
          <cell r="C1040">
            <v>4200441298</v>
          </cell>
        </row>
        <row r="1041">
          <cell r="A1041" t="str">
            <v>ESPECIAL: 50005-ESPECIALIZACIÓN EN ADMINISTRACIÓN</v>
          </cell>
          <cell r="B1041">
            <v>51000015104785</v>
          </cell>
          <cell r="C1041">
            <v>4200441330</v>
          </cell>
        </row>
        <row r="1042">
          <cell r="A1042" t="str">
            <v>ESPECIAL: 50186-ESPECIALIZACIÓN EN AUDITORÍA EN SA</v>
          </cell>
          <cell r="B1042">
            <v>51000015064858</v>
          </cell>
          <cell r="C1042">
            <v>4200441331</v>
          </cell>
        </row>
        <row r="1043">
          <cell r="A1043" t="str">
            <v>MAESTRIA: 60032-MAESTRÍA EN EPIDEMIOLOGÍA</v>
          </cell>
          <cell r="B1043">
            <v>51000015064307</v>
          </cell>
          <cell r="C1043">
            <v>4200441332</v>
          </cell>
        </row>
        <row r="1044">
          <cell r="A1044" t="str">
            <v>MAESTRIA: 60032-MAESTRÍA EN EPIDEMIOLOGÍA</v>
          </cell>
          <cell r="B1044">
            <v>51000015064307</v>
          </cell>
          <cell r="C1044">
            <v>4200441334</v>
          </cell>
        </row>
        <row r="1045">
          <cell r="A1045" t="str">
            <v>ESPECIAL: 50557-ESPECIALIZACIÓN EN SEGURIDAD Y SAL</v>
          </cell>
          <cell r="B1045">
            <v>51000015065174</v>
          </cell>
          <cell r="C1045">
            <v>4200441357</v>
          </cell>
        </row>
        <row r="1046">
          <cell r="A1046" t="str">
            <v>MAESTRIA: 60120-MAESTRÍA EN SALUD MENTAL</v>
          </cell>
          <cell r="B1046">
            <v>51000015064498</v>
          </cell>
          <cell r="C1046">
            <v>4200441395</v>
          </cell>
        </row>
        <row r="1047">
          <cell r="A1047" t="str">
            <v>ESPECIAL: 50005-ESPECIALIZACIÓN EN ADMINISTRACIÓN</v>
          </cell>
          <cell r="B1047">
            <v>51000015104695</v>
          </cell>
          <cell r="C1047">
            <v>4200441447</v>
          </cell>
        </row>
        <row r="1048">
          <cell r="A1048" t="str">
            <v>ESPECIAL: 50164-ESPECIALIZACIÓN EN ERGONOMÍA</v>
          </cell>
          <cell r="B1048">
            <v>51000015101984</v>
          </cell>
          <cell r="C1048">
            <v>4200441463</v>
          </cell>
        </row>
        <row r="1049">
          <cell r="A1049" t="str">
            <v>ESPECIAL: 50186-ESPECIALIZACIÓN EN AUDITORÍA EN SA</v>
          </cell>
          <cell r="B1049">
            <v>51000015064869</v>
          </cell>
          <cell r="C1049">
            <v>4200441467</v>
          </cell>
        </row>
        <row r="1050">
          <cell r="A1050" t="str">
            <v>ESPECIAL: 50186-ESPECIALIZACIÓN EN AUDITORÍA EN SA</v>
          </cell>
          <cell r="B1050">
            <v>51000015064803</v>
          </cell>
          <cell r="C1050">
            <v>4200441486</v>
          </cell>
        </row>
        <row r="1051">
          <cell r="A1051" t="str">
            <v>ESPECIAL: 50557-ESPECIALIZACIÓN EN SEGURIDAD Y SAL</v>
          </cell>
          <cell r="B1051">
            <v>51000015065242</v>
          </cell>
          <cell r="C1051">
            <v>4200441488</v>
          </cell>
        </row>
        <row r="1052">
          <cell r="A1052" t="str">
            <v>ESPECIAL: 50186-ESPECIALIZACIÓN EN AUDITORÍA EN SA</v>
          </cell>
          <cell r="B1052">
            <v>51000015064847</v>
          </cell>
          <cell r="C1052">
            <v>4200441501</v>
          </cell>
        </row>
        <row r="1053">
          <cell r="A1053" t="str">
            <v>ESPECIAL: 50005-ESPECIALIZACIÓN EN ADMINISTRACIÓN</v>
          </cell>
          <cell r="B1053">
            <v>51000015104739</v>
          </cell>
          <cell r="C1053">
            <v>4200441533</v>
          </cell>
        </row>
        <row r="1054">
          <cell r="A1054" t="str">
            <v>MAESTRIA: 60120-MAESTRÍA EN SALUD MENTAL</v>
          </cell>
          <cell r="B1054">
            <v>51000015413283</v>
          </cell>
          <cell r="C1054">
            <v>4200442597</v>
          </cell>
        </row>
        <row r="1055">
          <cell r="A1055" t="str">
            <v>MAESTRIA: 60242-MAESTRÍA EN SEGURIDAD Y SALUD EN E</v>
          </cell>
          <cell r="B1055">
            <v>51000015064522</v>
          </cell>
          <cell r="C1055">
            <v>4200442631</v>
          </cell>
        </row>
        <row r="1056">
          <cell r="A1056" t="str">
            <v>ESPECIAL: 50186-ESPECIALIZACIÓN EN AUDITORÍA EN SA</v>
          </cell>
          <cell r="B1056">
            <v>51000015064781</v>
          </cell>
          <cell r="C1056">
            <v>4200442685</v>
          </cell>
        </row>
        <row r="1057">
          <cell r="A1057" t="str">
            <v>ESPECIAL: 50164-ESPECIALIZACIÓN EN ERGONOMÍA</v>
          </cell>
          <cell r="B1057">
            <v>51000015102017</v>
          </cell>
          <cell r="C1057">
            <v>4200442686</v>
          </cell>
        </row>
        <row r="1058">
          <cell r="A1058" t="str">
            <v>ESPECIAL: 50186-ESPECIALIZACIÓN EN AUDITORÍA EN SA</v>
          </cell>
          <cell r="B1058">
            <v>51000015064961</v>
          </cell>
          <cell r="C1058">
            <v>4200442689</v>
          </cell>
        </row>
        <row r="1059">
          <cell r="A1059" t="str">
            <v>ESPECIAL: 50186-ESPECIALIZACIÓN EN AUDITORÍA EN SA</v>
          </cell>
          <cell r="B1059">
            <v>51000015064961</v>
          </cell>
          <cell r="C1059">
            <v>4200442690</v>
          </cell>
        </row>
        <row r="1060">
          <cell r="A1060" t="str">
            <v>ESPECIAL: 50164-ESPECIALIZACIÓN EN ERGONOMÍA</v>
          </cell>
          <cell r="B1060">
            <v>51000015101973</v>
          </cell>
          <cell r="C1060">
            <v>4200442719</v>
          </cell>
        </row>
        <row r="1061">
          <cell r="A1061" t="str">
            <v>ESPECIAL: 50186-ESPECIALIZACIÓN EN AUDITORÍA EN SA</v>
          </cell>
          <cell r="B1061">
            <v>51000015064948</v>
          </cell>
          <cell r="C1061">
            <v>4200442727</v>
          </cell>
        </row>
        <row r="1062">
          <cell r="A1062" t="str">
            <v>ESPECIAL: 50186-ESPECIALIZACIÓN EN AUDITORÍA EN SA</v>
          </cell>
          <cell r="B1062">
            <v>51000015064948</v>
          </cell>
          <cell r="C1062">
            <v>4200442728</v>
          </cell>
        </row>
        <row r="1063">
          <cell r="A1063" t="str">
            <v>ESPECIAL: 50186-ESPECIALIZACIÓN EN AUDITORÍA EN SA</v>
          </cell>
          <cell r="B1063">
            <v>51000015064871</v>
          </cell>
          <cell r="C1063">
            <v>4200442741</v>
          </cell>
        </row>
        <row r="1064">
          <cell r="A1064" t="str">
            <v>ESPECIAL: 50005-ESPECIALIZACIÓN EN ADMINISTRACIÓN</v>
          </cell>
          <cell r="B1064">
            <v>51000015104752</v>
          </cell>
          <cell r="C1064">
            <v>4200442755</v>
          </cell>
        </row>
        <row r="1065">
          <cell r="A1065" t="str">
            <v>ESPECIAL: 50186-ESPECIALIZACIÓN EN AUDITORÍA EN SA</v>
          </cell>
          <cell r="B1065">
            <v>51000015064904</v>
          </cell>
          <cell r="C1065">
            <v>4200442763</v>
          </cell>
        </row>
        <row r="1066">
          <cell r="A1066" t="str">
            <v>ESPECIAL: 50005-ESPECIALIZACIÓN EN ADMINISTRACIÓN</v>
          </cell>
          <cell r="B1066">
            <v>51000015104572</v>
          </cell>
          <cell r="C1066">
            <v>4200442794</v>
          </cell>
        </row>
        <row r="1067">
          <cell r="A1067" t="str">
            <v>ESPECIAL: 50164-ESPECIALIZACIÓN EN ERGONOMÍA</v>
          </cell>
          <cell r="B1067">
            <v>51000015101916</v>
          </cell>
          <cell r="C1067">
            <v>4200442805</v>
          </cell>
        </row>
        <row r="1068">
          <cell r="A1068" t="str">
            <v>ESPECIAL: 50005-ESPECIALIZACIÓN EN ADMINISTRACIÓN</v>
          </cell>
          <cell r="B1068">
            <v>51000015104785</v>
          </cell>
          <cell r="C1068">
            <v>4200442809</v>
          </cell>
        </row>
        <row r="1069">
          <cell r="A1069" t="str">
            <v>DOCTORAD: 70020-DOCTORADO EN EPIDEMIOLOGÍA</v>
          </cell>
          <cell r="B1069">
            <v>51000014636256</v>
          </cell>
          <cell r="C1069">
            <v>4200442827</v>
          </cell>
        </row>
        <row r="1070">
          <cell r="A1070" t="str">
            <v>DOCTORAD: 70024-DOCTORADO EN SALUD PÚBLICA</v>
          </cell>
          <cell r="B1070">
            <v>51000014636414</v>
          </cell>
          <cell r="C1070">
            <v>4200442833</v>
          </cell>
        </row>
        <row r="1071">
          <cell r="A1071" t="str">
            <v>ESPECIAL: 50557-ESPECIALIZACIÓN EN SEGURIDAD Y SAL</v>
          </cell>
          <cell r="B1071">
            <v>51000015065253</v>
          </cell>
          <cell r="C1071">
            <v>4200442953</v>
          </cell>
        </row>
        <row r="1072">
          <cell r="A1072" t="str">
            <v>ESPECIAL: 50186-ESPECIALIZACIÓN EN AUDITORÍA EN SA</v>
          </cell>
          <cell r="B1072">
            <v>51000015064792</v>
          </cell>
          <cell r="C1072">
            <v>4200442959</v>
          </cell>
        </row>
        <row r="1073">
          <cell r="A1073" t="str">
            <v>ESPECIAL: 50005-ESPECIALIZACIÓN EN ADMINISTRACIÓN</v>
          </cell>
          <cell r="B1073">
            <v>51000015104695</v>
          </cell>
          <cell r="C1073">
            <v>4200442987</v>
          </cell>
        </row>
        <row r="1074">
          <cell r="A1074" t="str">
            <v>ESPECIAL: 50005-ESPECIALIZACIÓN EN ADMINISTRACIÓN</v>
          </cell>
          <cell r="B1074">
            <v>51000015104638</v>
          </cell>
          <cell r="C1074">
            <v>4200442996</v>
          </cell>
        </row>
        <row r="1075">
          <cell r="A1075" t="str">
            <v>ESPECIAL: 50005-ESPECIALIZACIÓN EN ADMINISTRACIÓN</v>
          </cell>
          <cell r="B1075">
            <v>51000015104763</v>
          </cell>
          <cell r="C1075">
            <v>4200442997</v>
          </cell>
        </row>
        <row r="1076">
          <cell r="A1076" t="str">
            <v>MAESTRIA: 60009-MAESTRÍA EN SALUD PÚBLICA</v>
          </cell>
          <cell r="B1076">
            <v>51000015066041</v>
          </cell>
          <cell r="C1076">
            <v>4200443061</v>
          </cell>
        </row>
        <row r="1077">
          <cell r="A1077" t="str">
            <v>ESPECIAL: 50557-ESPECIALIZACIÓN EN SEGURIDAD Y SAL</v>
          </cell>
          <cell r="B1077">
            <v>51000015065174</v>
          </cell>
          <cell r="C1077">
            <v>4200443109</v>
          </cell>
        </row>
        <row r="1078">
          <cell r="A1078" t="str">
            <v>ESPECIAL: 50557-ESPECIALIZACIÓN EN SEGURIDAD Y SAL</v>
          </cell>
          <cell r="B1078">
            <v>51000015065073</v>
          </cell>
          <cell r="C1078">
            <v>4200443110</v>
          </cell>
        </row>
        <row r="1079">
          <cell r="A1079" t="str">
            <v>ESPECIAL: 50186-ESPECIALIZACIÓN EN AUDITORÍA EN SA</v>
          </cell>
          <cell r="B1079">
            <v>51000015064937</v>
          </cell>
          <cell r="C1079">
            <v>4200443122</v>
          </cell>
        </row>
        <row r="1080">
          <cell r="A1080" t="str">
            <v>ESPECIAL: 50186-ESPECIALIZACIÓN EN AUDITORÍA EN SA</v>
          </cell>
          <cell r="B1080">
            <v>51000015065016</v>
          </cell>
          <cell r="C1080">
            <v>4200440863</v>
          </cell>
        </row>
        <row r="1081">
          <cell r="A1081" t="str">
            <v>ESPECIAL: 50557-ESPECIALIZACIÓN EN SEGURIDAD Y SAL</v>
          </cell>
          <cell r="B1081">
            <v>51000015065196</v>
          </cell>
          <cell r="C1081">
            <v>4200441263</v>
          </cell>
        </row>
        <row r="1082">
          <cell r="A1082" t="str">
            <v>ESPECIAL: 50186-ESPECIALIZACIÓN EN AUDITORÍA EN SA</v>
          </cell>
          <cell r="B1082">
            <v>51000015064994</v>
          </cell>
          <cell r="C1082">
            <v>4200441284</v>
          </cell>
        </row>
        <row r="1083">
          <cell r="A1083" t="str">
            <v>ESPECIAL: 50164-ESPECIALIZACIÓN EN ERGONOMÍA</v>
          </cell>
          <cell r="B1083">
            <v>51000015101995</v>
          </cell>
          <cell r="C1083">
            <v>4200441298</v>
          </cell>
        </row>
        <row r="1084">
          <cell r="A1084" t="str">
            <v>ESPECIAL: 50005-ESPECIALIZACIÓN EN ADMINISTRACIÓN</v>
          </cell>
          <cell r="B1084">
            <v>51000015104752</v>
          </cell>
          <cell r="C1084">
            <v>4200442755</v>
          </cell>
        </row>
        <row r="1085">
          <cell r="A1085" t="str">
            <v>DOCTORAD: 70020-DOCTORADO EN EPIDEMIOLOGÍA</v>
          </cell>
          <cell r="B1085">
            <v>51000015427277</v>
          </cell>
          <cell r="C1085">
            <v>4200440677</v>
          </cell>
        </row>
        <row r="1086">
          <cell r="A1086" t="str">
            <v>DOCTORAD: 70020-DOCTORADO EN EPIDEMIOLOGÍA</v>
          </cell>
          <cell r="B1086">
            <v>51000015439102</v>
          </cell>
          <cell r="C1086">
            <v>4200440836</v>
          </cell>
        </row>
        <row r="1087">
          <cell r="A1087" t="str">
            <v>ESPECIAL: 50186-ESPECIALIZACIÓN EN AUDITORÍA EN SA</v>
          </cell>
          <cell r="B1087">
            <v>51000015065016</v>
          </cell>
          <cell r="C1087">
            <v>4200440863</v>
          </cell>
        </row>
        <row r="1088">
          <cell r="A1088" t="str">
            <v>DOCTORAD: 70024-DOCTORADO EN SALUD PÚBLICA</v>
          </cell>
          <cell r="B1088">
            <v>51000015438336</v>
          </cell>
          <cell r="C1088">
            <v>4200440903</v>
          </cell>
        </row>
        <row r="1089">
          <cell r="A1089" t="str">
            <v>DOCTORAD: 70020-DOCTORADO EN EPIDEMIOLOGÍA</v>
          </cell>
          <cell r="B1089">
            <v>51000015427255</v>
          </cell>
          <cell r="C1089">
            <v>4200440907</v>
          </cell>
        </row>
        <row r="1090">
          <cell r="A1090" t="str">
            <v>ESPECIAL: 50186-ESPECIALIZACIÓN EN AUDITORÍA EN SA</v>
          </cell>
          <cell r="B1090">
            <v>51000015064803</v>
          </cell>
          <cell r="C1090">
            <v>4200441069</v>
          </cell>
        </row>
        <row r="1091">
          <cell r="A1091" t="str">
            <v>ESPECIAL: 50186-ESPECIALIZACIÓN EN AUDITORÍA EN SA</v>
          </cell>
          <cell r="B1091">
            <v>51000015064781</v>
          </cell>
          <cell r="C1091">
            <v>4200441075</v>
          </cell>
        </row>
        <row r="1092">
          <cell r="A1092" t="str">
            <v>ESPECIAL: 50186-ESPECIALIZACIÓN EN AUDITORÍA EN SA</v>
          </cell>
          <cell r="B1092">
            <v>51000015064871</v>
          </cell>
          <cell r="C1092">
            <v>4200441126</v>
          </cell>
        </row>
        <row r="1093">
          <cell r="A1093" t="str">
            <v>ESPECIAL: 50186-ESPECIALIZACIÓN EN AUDITORÍA EN SA</v>
          </cell>
          <cell r="B1093">
            <v>51000015064792</v>
          </cell>
          <cell r="C1093">
            <v>4200441127</v>
          </cell>
        </row>
        <row r="1094">
          <cell r="A1094" t="str">
            <v>DOCTORAD: 70020-DOCTORADO EN EPIDEMIOLOGÍA</v>
          </cell>
          <cell r="B1094">
            <v>51000015438505</v>
          </cell>
          <cell r="C1094">
            <v>4200441223</v>
          </cell>
        </row>
        <row r="1095">
          <cell r="A1095" t="str">
            <v>ESPECIAL: 50186-ESPECIALIZACIÓN EN AUDITORÍA EN SA</v>
          </cell>
          <cell r="B1095">
            <v>51000015064904</v>
          </cell>
          <cell r="C1095">
            <v>4200441247</v>
          </cell>
        </row>
        <row r="1096">
          <cell r="A1096" t="str">
            <v>ESPECIAL: 50186-ESPECIALIZACIÓN EN AUDITORÍA EN SA</v>
          </cell>
          <cell r="B1096">
            <v>51000015064959</v>
          </cell>
          <cell r="C1096">
            <v>4200441252</v>
          </cell>
        </row>
        <row r="1097">
          <cell r="A1097" t="str">
            <v>ESPECIAL: 50186-ESPECIALIZACIÓN EN AUDITORÍA EN SA</v>
          </cell>
          <cell r="B1097">
            <v>51000015064959</v>
          </cell>
          <cell r="C1097">
            <v>4200441253</v>
          </cell>
        </row>
        <row r="1098">
          <cell r="A1098" t="str">
            <v>ESPECIAL: 50557-ESPECIALIZACIÓN EN SEGURIDAD Y SAL</v>
          </cell>
          <cell r="B1098">
            <v>51000015065253</v>
          </cell>
          <cell r="C1098">
            <v>4200441257</v>
          </cell>
        </row>
        <row r="1099">
          <cell r="A1099" t="str">
            <v>ESPECIAL: 50005-ESPECIALIZACIÓN EN ADMINISTRACIÓN</v>
          </cell>
          <cell r="B1099">
            <v>51000015104638</v>
          </cell>
          <cell r="C1099">
            <v>4200441259</v>
          </cell>
        </row>
        <row r="1100">
          <cell r="A1100" t="str">
            <v>ESPECIAL: 50557-ESPECIALIZACIÓN EN SEGURIDAD Y SAL</v>
          </cell>
          <cell r="B1100">
            <v>51000015065196</v>
          </cell>
          <cell r="C1100">
            <v>4200441263</v>
          </cell>
        </row>
        <row r="1101">
          <cell r="A1101" t="str">
            <v>ESPECIAL: 50557-ESPECIALIZACIÓN EN SEGURIDAD Y SAL</v>
          </cell>
          <cell r="B1101">
            <v>51000015065073</v>
          </cell>
          <cell r="C1101">
            <v>4200441280</v>
          </cell>
        </row>
        <row r="1102">
          <cell r="A1102" t="str">
            <v>ESPECIAL: 50186-ESPECIALIZACIÓN EN AUDITORÍA EN SA</v>
          </cell>
          <cell r="B1102">
            <v>51000015064994</v>
          </cell>
          <cell r="C1102">
            <v>4200441284</v>
          </cell>
        </row>
        <row r="1103">
          <cell r="A1103" t="str">
            <v>ESPECIAL: 50164-ESPECIALIZACIÓN EN ERGONOMÍA</v>
          </cell>
          <cell r="B1103">
            <v>51000015101995</v>
          </cell>
          <cell r="C1103">
            <v>4200441298</v>
          </cell>
        </row>
        <row r="1104">
          <cell r="A1104" t="str">
            <v>ESPECIAL: 50005-ESPECIALIZACIÓN EN ADMINISTRACIÓN</v>
          </cell>
          <cell r="B1104">
            <v>51000015104785</v>
          </cell>
          <cell r="C1104">
            <v>4200441330</v>
          </cell>
        </row>
        <row r="1105">
          <cell r="A1105" t="str">
            <v>ESPECIAL: 50186-ESPECIALIZACIÓN EN AUDITORÍA EN SA</v>
          </cell>
          <cell r="B1105">
            <v>51000015064858</v>
          </cell>
          <cell r="C1105">
            <v>4200441331</v>
          </cell>
        </row>
        <row r="1106">
          <cell r="A1106" t="str">
            <v>MAESTRIA: 60032-MAESTRÍA EN EPIDEMIOLOGÍA</v>
          </cell>
          <cell r="B1106">
            <v>51000015064307</v>
          </cell>
          <cell r="C1106">
            <v>4200441332</v>
          </cell>
        </row>
        <row r="1107">
          <cell r="A1107" t="str">
            <v>MAESTRIA: 60032-MAESTRÍA EN EPIDEMIOLOGÍA</v>
          </cell>
          <cell r="B1107">
            <v>51000015064307</v>
          </cell>
          <cell r="C1107">
            <v>4200441334</v>
          </cell>
        </row>
        <row r="1108">
          <cell r="A1108" t="str">
            <v>ESPECIAL: 50557-ESPECIALIZACIÓN EN SEGURIDAD Y SAL</v>
          </cell>
          <cell r="B1108">
            <v>51000015065174</v>
          </cell>
          <cell r="C1108">
            <v>4200441357</v>
          </cell>
        </row>
        <row r="1109">
          <cell r="A1109" t="str">
            <v>MAESTRIA: 60120-MAESTRÍA EN SALUD MENTAL</v>
          </cell>
          <cell r="B1109">
            <v>51000015064498</v>
          </cell>
          <cell r="C1109">
            <v>4200441395</v>
          </cell>
        </row>
        <row r="1110">
          <cell r="A1110" t="str">
            <v>ESPECIAL: 50005-ESPECIALIZACIÓN EN ADMINISTRACIÓN</v>
          </cell>
          <cell r="B1110">
            <v>51000015104695</v>
          </cell>
          <cell r="C1110">
            <v>4200441447</v>
          </cell>
        </row>
        <row r="1111">
          <cell r="A1111" t="str">
            <v>ESPECIAL: 50164-ESPECIALIZACIÓN EN ERGONOMÍA</v>
          </cell>
          <cell r="B1111">
            <v>51000015101984</v>
          </cell>
          <cell r="C1111">
            <v>4200441463</v>
          </cell>
        </row>
        <row r="1112">
          <cell r="A1112" t="str">
            <v>ESPECIAL: 50186-ESPECIALIZACIÓN EN AUDITORÍA EN SA</v>
          </cell>
          <cell r="B1112">
            <v>51000015064869</v>
          </cell>
          <cell r="C1112">
            <v>4200441467</v>
          </cell>
        </row>
        <row r="1113">
          <cell r="A1113" t="str">
            <v>ESPECIAL: 50186-ESPECIALIZACIÓN EN AUDITORÍA EN SA</v>
          </cell>
          <cell r="B1113">
            <v>51000015064803</v>
          </cell>
          <cell r="C1113">
            <v>4200441486</v>
          </cell>
        </row>
        <row r="1114">
          <cell r="A1114" t="str">
            <v>ESPECIAL: 50557-ESPECIALIZACIÓN EN SEGURIDAD Y SAL</v>
          </cell>
          <cell r="B1114">
            <v>51000015065242</v>
          </cell>
          <cell r="C1114">
            <v>4200441488</v>
          </cell>
        </row>
        <row r="1115">
          <cell r="A1115" t="str">
            <v>ESPECIAL: 50186-ESPECIALIZACIÓN EN AUDITORÍA EN SA</v>
          </cell>
          <cell r="B1115">
            <v>51000015064847</v>
          </cell>
          <cell r="C1115">
            <v>4200441501</v>
          </cell>
        </row>
        <row r="1116">
          <cell r="A1116" t="str">
            <v>ESPECIAL: 50005-ESPECIALIZACIÓN EN ADMINISTRACIÓN</v>
          </cell>
          <cell r="B1116">
            <v>51000015104739</v>
          </cell>
          <cell r="C1116">
            <v>4200441533</v>
          </cell>
        </row>
        <row r="1117">
          <cell r="A1117" t="str">
            <v>MAESTRIA: 60120-MAESTRÍA EN SALUD MENTAL</v>
          </cell>
          <cell r="B1117">
            <v>51000015413283</v>
          </cell>
          <cell r="C1117">
            <v>4200442597</v>
          </cell>
        </row>
        <row r="1118">
          <cell r="A1118" t="str">
            <v>MAESTRIA: 60242-MAESTRÍA EN SEGURIDAD Y SALUD EN E</v>
          </cell>
          <cell r="B1118">
            <v>51000015064522</v>
          </cell>
          <cell r="C1118">
            <v>4200442631</v>
          </cell>
        </row>
        <row r="1119">
          <cell r="A1119" t="str">
            <v>ESPECIAL: 50186-ESPECIALIZACIÓN EN AUDITORÍA EN SA</v>
          </cell>
          <cell r="B1119">
            <v>51000015064781</v>
          </cell>
          <cell r="C1119">
            <v>4200442685</v>
          </cell>
        </row>
        <row r="1120">
          <cell r="A1120" t="str">
            <v>ESPECIAL: 50164-ESPECIALIZACIÓN EN ERGONOMÍA</v>
          </cell>
          <cell r="B1120">
            <v>51000015102017</v>
          </cell>
          <cell r="C1120">
            <v>4200442686</v>
          </cell>
        </row>
        <row r="1121">
          <cell r="A1121" t="str">
            <v>ESPECIAL: 50186-ESPECIALIZACIÓN EN AUDITORÍA EN SA</v>
          </cell>
          <cell r="B1121">
            <v>51000015064961</v>
          </cell>
          <cell r="C1121">
            <v>4200442689</v>
          </cell>
        </row>
        <row r="1122">
          <cell r="A1122" t="str">
            <v>ESPECIAL: 50186-ESPECIALIZACIÓN EN AUDITORÍA EN SA</v>
          </cell>
          <cell r="B1122">
            <v>51000015064961</v>
          </cell>
          <cell r="C1122">
            <v>4200442690</v>
          </cell>
        </row>
        <row r="1123">
          <cell r="A1123" t="str">
            <v>ESPECIAL: 50164-ESPECIALIZACIÓN EN ERGONOMÍA</v>
          </cell>
          <cell r="B1123">
            <v>51000015101973</v>
          </cell>
          <cell r="C1123">
            <v>4200442719</v>
          </cell>
        </row>
        <row r="1124">
          <cell r="A1124" t="str">
            <v>ESPECIAL: 50186-ESPECIALIZACIÓN EN AUDITORÍA EN SA</v>
          </cell>
          <cell r="B1124">
            <v>51000015064948</v>
          </cell>
          <cell r="C1124">
            <v>4200442727</v>
          </cell>
        </row>
        <row r="1125">
          <cell r="A1125" t="str">
            <v>ESPECIAL: 50186-ESPECIALIZACIÓN EN AUDITORÍA EN SA</v>
          </cell>
          <cell r="B1125">
            <v>51000015064948</v>
          </cell>
          <cell r="C1125">
            <v>4200442728</v>
          </cell>
        </row>
        <row r="1126">
          <cell r="A1126" t="str">
            <v>ESPECIAL: 50186-ESPECIALIZACIÓN EN AUDITORÍA EN SA</v>
          </cell>
          <cell r="B1126">
            <v>51000015064871</v>
          </cell>
          <cell r="C1126">
            <v>4200442741</v>
          </cell>
        </row>
        <row r="1127">
          <cell r="A1127" t="str">
            <v>ESPECIAL: 50005-ESPECIALIZACIÓN EN ADMINISTRACIÓN</v>
          </cell>
          <cell r="B1127">
            <v>51000015104752</v>
          </cell>
          <cell r="C1127">
            <v>4200442755</v>
          </cell>
        </row>
        <row r="1128">
          <cell r="A1128" t="str">
            <v>ESPECIAL: 50186-ESPECIALIZACIÓN EN AUDITORÍA EN SA</v>
          </cell>
          <cell r="B1128">
            <v>51000015064904</v>
          </cell>
          <cell r="C1128">
            <v>4200442763</v>
          </cell>
        </row>
        <row r="1129">
          <cell r="A1129" t="str">
            <v>ESPECIAL: 50005-ESPECIALIZACIÓN EN ADMINISTRACIÓN</v>
          </cell>
          <cell r="B1129">
            <v>51000015104572</v>
          </cell>
          <cell r="C1129">
            <v>4200442794</v>
          </cell>
        </row>
        <row r="1130">
          <cell r="A1130" t="str">
            <v>ESPECIAL: 50164-ESPECIALIZACIÓN EN ERGONOMÍA</v>
          </cell>
          <cell r="B1130">
            <v>51000015101916</v>
          </cell>
          <cell r="C1130">
            <v>4200442805</v>
          </cell>
        </row>
        <row r="1131">
          <cell r="A1131" t="str">
            <v>ESPECIAL: 50005-ESPECIALIZACIÓN EN ADMINISTRACIÓN</v>
          </cell>
          <cell r="B1131">
            <v>51000015104785</v>
          </cell>
          <cell r="C1131">
            <v>4200442809</v>
          </cell>
        </row>
        <row r="1132">
          <cell r="A1132" t="str">
            <v>DOCTORAD: 70020-DOCTORADO EN EPIDEMIOLOGÍA</v>
          </cell>
          <cell r="B1132">
            <v>51000014636256</v>
          </cell>
          <cell r="C1132">
            <v>4200442827</v>
          </cell>
        </row>
        <row r="1133">
          <cell r="A1133" t="str">
            <v>DOCTORAD: 70024-DOCTORADO EN SALUD PÚBLICA</v>
          </cell>
          <cell r="B1133">
            <v>51000014636414</v>
          </cell>
          <cell r="C1133">
            <v>4200442833</v>
          </cell>
        </row>
        <row r="1134">
          <cell r="A1134" t="str">
            <v>ESPECIAL: 50557-ESPECIALIZACIÓN EN SEGURIDAD Y SAL</v>
          </cell>
          <cell r="B1134">
            <v>51000015065253</v>
          </cell>
          <cell r="C1134">
            <v>4200442953</v>
          </cell>
        </row>
        <row r="1135">
          <cell r="A1135" t="str">
            <v>ESPECIAL: 50186-ESPECIALIZACIÓN EN AUDITORÍA EN SA</v>
          </cell>
          <cell r="B1135">
            <v>51000015064792</v>
          </cell>
          <cell r="C1135">
            <v>4200442959</v>
          </cell>
        </row>
        <row r="1136">
          <cell r="A1136" t="str">
            <v>ESPECIAL: 50005-ESPECIALIZACIÓN EN ADMINISTRACIÓN</v>
          </cell>
          <cell r="B1136">
            <v>51000015104695</v>
          </cell>
          <cell r="C1136">
            <v>4200442987</v>
          </cell>
        </row>
        <row r="1137">
          <cell r="A1137" t="str">
            <v>ESPECIAL: 50005-ESPECIALIZACIÓN EN ADMINISTRACIÓN</v>
          </cell>
          <cell r="B1137">
            <v>51000015104638</v>
          </cell>
          <cell r="C1137">
            <v>4200442996</v>
          </cell>
        </row>
        <row r="1138">
          <cell r="A1138" t="str">
            <v>ESPECIAL: 50005-ESPECIALIZACIÓN EN ADMINISTRACIÓN</v>
          </cell>
          <cell r="B1138">
            <v>51000015104763</v>
          </cell>
          <cell r="C1138">
            <v>4200442997</v>
          </cell>
        </row>
        <row r="1139">
          <cell r="A1139" t="str">
            <v>MAESTRIA: 60009-MAESTRÍA EN SALUD PÚBLICA</v>
          </cell>
          <cell r="B1139">
            <v>51000015066041</v>
          </cell>
          <cell r="C1139">
            <v>4200443061</v>
          </cell>
        </row>
        <row r="1140">
          <cell r="A1140" t="str">
            <v>ESPECIAL: 50557-ESPECIALIZACIÓN EN SEGURIDAD Y SAL</v>
          </cell>
          <cell r="B1140">
            <v>51000015065174</v>
          </cell>
          <cell r="C1140">
            <v>4200443109</v>
          </cell>
        </row>
        <row r="1141">
          <cell r="A1141" t="str">
            <v>ESPECIAL: 50557-ESPECIALIZACIÓN EN SEGURIDAD Y SAL</v>
          </cell>
          <cell r="B1141">
            <v>51000015065073</v>
          </cell>
          <cell r="C1141">
            <v>4200443110</v>
          </cell>
        </row>
        <row r="1142">
          <cell r="A1142" t="str">
            <v>ESPECIAL: 50186-ESPECIALIZACIÓN EN AUDITORÍA EN SA</v>
          </cell>
          <cell r="B1142">
            <v>51000015064937</v>
          </cell>
          <cell r="C1142">
            <v>4200443122</v>
          </cell>
        </row>
        <row r="1143">
          <cell r="A1143" t="str">
            <v>VBYS65345</v>
          </cell>
          <cell r="B1143">
            <v>1008000629829</v>
          </cell>
          <cell r="C1143">
            <v>1000153222</v>
          </cell>
        </row>
        <row r="1144">
          <cell r="B1144" t="str">
            <v>DP-442</v>
          </cell>
          <cell r="C1144">
            <v>5300001622</v>
          </cell>
        </row>
        <row r="1145">
          <cell r="B1145" t="str">
            <v>DP-442</v>
          </cell>
          <cell r="C1145">
            <v>5300001622</v>
          </cell>
        </row>
        <row r="1146">
          <cell r="A1146" t="str">
            <v>LV 1100292282</v>
          </cell>
          <cell r="B1146" t="str">
            <v>LV 1100292282</v>
          </cell>
          <cell r="C1146">
            <v>4600027872</v>
          </cell>
        </row>
        <row r="1147">
          <cell r="A1147" t="str">
            <v>LV 1100256757</v>
          </cell>
          <cell r="B1147" t="str">
            <v>LV 1100256757</v>
          </cell>
          <cell r="C1147">
            <v>4600027875</v>
          </cell>
        </row>
        <row r="1148">
          <cell r="A1148" t="str">
            <v>LV 1100292281</v>
          </cell>
          <cell r="B1148" t="str">
            <v>LV 1100292281</v>
          </cell>
          <cell r="C1148">
            <v>4600027879</v>
          </cell>
        </row>
        <row r="1149">
          <cell r="A1149" t="str">
            <v>LV 1100292084</v>
          </cell>
          <cell r="B1149" t="str">
            <v>LV 1100292084</v>
          </cell>
          <cell r="C1149">
            <v>4600027973</v>
          </cell>
        </row>
        <row r="1150">
          <cell r="A1150" t="str">
            <v>OFICIO CB 2024-0415  LV  1100292080</v>
          </cell>
          <cell r="B1150" t="str">
            <v>OFICIO CB 0415</v>
          </cell>
          <cell r="C1150">
            <v>4600028046</v>
          </cell>
        </row>
        <row r="1151">
          <cell r="A1151" t="str">
            <v>OFICIO CB 2024-0438 LV 1100288550</v>
          </cell>
          <cell r="B1151" t="str">
            <v>OFICIO CB 0438</v>
          </cell>
          <cell r="C1151">
            <v>4600028072</v>
          </cell>
        </row>
        <row r="1152">
          <cell r="A1152" t="str">
            <v>LV 1100292255</v>
          </cell>
          <cell r="B1152" t="str">
            <v>LV 1100292255</v>
          </cell>
          <cell r="C1152">
            <v>4600028119</v>
          </cell>
        </row>
        <row r="1153">
          <cell r="A1153" t="str">
            <v>LV 1100292349</v>
          </cell>
          <cell r="B1153" t="str">
            <v>LV 1100292349</v>
          </cell>
          <cell r="C1153">
            <v>4600028120</v>
          </cell>
        </row>
        <row r="1154">
          <cell r="A1154" t="str">
            <v>LV 1100292352</v>
          </cell>
          <cell r="B1154" t="str">
            <v>LV 1100292352</v>
          </cell>
          <cell r="C1154">
            <v>4600028124</v>
          </cell>
        </row>
        <row r="1155">
          <cell r="A1155" t="str">
            <v>LV 1100293886</v>
          </cell>
          <cell r="B1155" t="str">
            <v>LV 1100293886</v>
          </cell>
          <cell r="C1155">
            <v>4600028127</v>
          </cell>
        </row>
        <row r="1156">
          <cell r="A1156" t="str">
            <v>LV 1100292353</v>
          </cell>
          <cell r="B1156" t="str">
            <v>LV 1100292353</v>
          </cell>
          <cell r="C1156">
            <v>4600028151</v>
          </cell>
        </row>
        <row r="1157">
          <cell r="A1157" t="str">
            <v>OFICIO CB 2024-0498 LV 1100292350</v>
          </cell>
          <cell r="B1157" t="str">
            <v>OFICIO CB 0498</v>
          </cell>
          <cell r="C1157">
            <v>4600028169</v>
          </cell>
        </row>
        <row r="1158">
          <cell r="A1158" t="str">
            <v>REINTEGRO DIRECTO NUMERO DE ANTICIPO 1100293171</v>
          </cell>
          <cell r="B1158" t="str">
            <v>CBTE NO. 23500</v>
          </cell>
          <cell r="C1158">
            <v>4400340827</v>
          </cell>
        </row>
        <row r="1159">
          <cell r="A1159" t="str">
            <v>LV 1100292541</v>
          </cell>
          <cell r="B1159" t="str">
            <v>LV 1100292541</v>
          </cell>
          <cell r="C1159">
            <v>4600028220</v>
          </cell>
        </row>
        <row r="1160">
          <cell r="A1160" t="str">
            <v>LV 1100293106</v>
          </cell>
          <cell r="B1160" t="str">
            <v>LV 1100293106</v>
          </cell>
          <cell r="C1160">
            <v>4600028264</v>
          </cell>
        </row>
        <row r="1161">
          <cell r="A1161" t="str">
            <v>CB 0376</v>
          </cell>
          <cell r="B1161" t="str">
            <v>CB 0376</v>
          </cell>
          <cell r="C1161">
            <v>4800610522</v>
          </cell>
        </row>
        <row r="1162">
          <cell r="A1162" t="str">
            <v>CB 0378</v>
          </cell>
          <cell r="B1162" t="str">
            <v>CB 0378</v>
          </cell>
          <cell r="C1162">
            <v>4800610523</v>
          </cell>
        </row>
        <row r="1163">
          <cell r="A1163" t="str">
            <v>OFICIO CB 2024 - 0551 LV 1100293102</v>
          </cell>
          <cell r="B1163" t="str">
            <v>OFICIO CB 0551</v>
          </cell>
          <cell r="C1163">
            <v>4600028312</v>
          </cell>
        </row>
        <row r="1164">
          <cell r="B1164" t="str">
            <v>FNSP-733</v>
          </cell>
          <cell r="C1164">
            <v>5500021027</v>
          </cell>
        </row>
        <row r="1165">
          <cell r="A1165" t="str">
            <v>VBYS56379</v>
          </cell>
          <cell r="B1165">
            <v>1008000597489</v>
          </cell>
          <cell r="C1165">
            <v>1000150820</v>
          </cell>
        </row>
        <row r="1166">
          <cell r="A1166" t="str">
            <v>VBMC163220</v>
          </cell>
          <cell r="B1166">
            <v>1008000601340</v>
          </cell>
          <cell r="C1166">
            <v>1000150503</v>
          </cell>
        </row>
        <row r="1167">
          <cell r="A1167" t="str">
            <v>VBMC163297</v>
          </cell>
          <cell r="B1167">
            <v>1008000601498</v>
          </cell>
          <cell r="C1167">
            <v>1000150518</v>
          </cell>
        </row>
        <row r="1168">
          <cell r="A1168" t="str">
            <v>VBMC163474</v>
          </cell>
          <cell r="B1168">
            <v>1008000601889</v>
          </cell>
          <cell r="C1168">
            <v>1000150519</v>
          </cell>
        </row>
        <row r="1169">
          <cell r="A1169" t="str">
            <v>VBMC163477</v>
          </cell>
          <cell r="B1169">
            <v>1008000601919</v>
          </cell>
          <cell r="C1169">
            <v>1000150521</v>
          </cell>
        </row>
        <row r="1170">
          <cell r="A1170" t="str">
            <v>VBMC163478</v>
          </cell>
          <cell r="B1170">
            <v>1008000601937</v>
          </cell>
          <cell r="C1170">
            <v>1000150522</v>
          </cell>
        </row>
        <row r="1171">
          <cell r="A1171" t="str">
            <v>VBMC163479</v>
          </cell>
          <cell r="B1171">
            <v>1008000601938</v>
          </cell>
          <cell r="C1171">
            <v>1000150523</v>
          </cell>
        </row>
        <row r="1172">
          <cell r="A1172" t="str">
            <v>VBMC163642</v>
          </cell>
          <cell r="B1172">
            <v>1008000602535</v>
          </cell>
          <cell r="C1172">
            <v>1000150532</v>
          </cell>
        </row>
        <row r="1173">
          <cell r="A1173" t="str">
            <v>VBYS56865</v>
          </cell>
          <cell r="B1173">
            <v>1008000602752</v>
          </cell>
          <cell r="C1173">
            <v>1000150551</v>
          </cell>
        </row>
        <row r="1174">
          <cell r="A1174" t="str">
            <v>DEVOLUCION POR EXAMEN PERDIDA CAPACIDAD LABORAL</v>
          </cell>
          <cell r="B1174" t="str">
            <v>RES DEC 12346</v>
          </cell>
          <cell r="C1174">
            <v>7100544903</v>
          </cell>
        </row>
        <row r="1175">
          <cell r="A1175" t="str">
            <v>VBMC164342</v>
          </cell>
          <cell r="B1175">
            <v>1008000604780</v>
          </cell>
          <cell r="C1175">
            <v>1000150627</v>
          </cell>
        </row>
        <row r="1176">
          <cell r="A1176" t="str">
            <v>VBMC164349</v>
          </cell>
          <cell r="B1176">
            <v>1008000604992</v>
          </cell>
          <cell r="C1176">
            <v>1000150628</v>
          </cell>
        </row>
        <row r="1177">
          <cell r="A1177" t="str">
            <v>VBYS57384</v>
          </cell>
          <cell r="B1177">
            <v>1008000605077</v>
          </cell>
          <cell r="C1177">
            <v>1000150629</v>
          </cell>
        </row>
        <row r="1178">
          <cell r="A1178" t="str">
            <v>VBMC164350</v>
          </cell>
          <cell r="B1178">
            <v>1008000605236</v>
          </cell>
          <cell r="C1178">
            <v>1000150632</v>
          </cell>
        </row>
        <row r="1179">
          <cell r="A1179" t="str">
            <v>VBMC164447</v>
          </cell>
          <cell r="B1179">
            <v>1008000606582</v>
          </cell>
          <cell r="C1179">
            <v>1000150633</v>
          </cell>
        </row>
        <row r="1180">
          <cell r="A1180" t="str">
            <v>VBMC164452</v>
          </cell>
          <cell r="B1180">
            <v>1008000606647</v>
          </cell>
          <cell r="C1180">
            <v>1000150635</v>
          </cell>
        </row>
        <row r="1181">
          <cell r="A1181" t="str">
            <v>VBYS58609</v>
          </cell>
          <cell r="B1181">
            <v>1008000606776</v>
          </cell>
          <cell r="C1181">
            <v>1000150636</v>
          </cell>
        </row>
        <row r="1182">
          <cell r="A1182" t="str">
            <v>VBMC164573</v>
          </cell>
          <cell r="B1182">
            <v>1008000606988</v>
          </cell>
          <cell r="C1182">
            <v>1000150645</v>
          </cell>
        </row>
        <row r="1183">
          <cell r="A1183" t="str">
            <v>VBMC164574</v>
          </cell>
          <cell r="B1183">
            <v>1008000606989</v>
          </cell>
          <cell r="C1183">
            <v>1000150646</v>
          </cell>
        </row>
        <row r="1184">
          <cell r="A1184" t="str">
            <v>VBMC164575</v>
          </cell>
          <cell r="B1184">
            <v>1008000607541</v>
          </cell>
          <cell r="C1184">
            <v>1000150656</v>
          </cell>
        </row>
        <row r="1185">
          <cell r="A1185" t="str">
            <v>VBMC164576</v>
          </cell>
          <cell r="B1185">
            <v>1008000607608</v>
          </cell>
          <cell r="C1185">
            <v>1000151249</v>
          </cell>
        </row>
        <row r="1186">
          <cell r="A1186" t="str">
            <v>VBYS59921</v>
          </cell>
          <cell r="B1186">
            <v>1008000608771</v>
          </cell>
          <cell r="C1186">
            <v>1000151231</v>
          </cell>
        </row>
        <row r="1187">
          <cell r="A1187" t="str">
            <v>VBMC164878</v>
          </cell>
          <cell r="B1187">
            <v>1008000609730</v>
          </cell>
          <cell r="C1187">
            <v>1000151625</v>
          </cell>
        </row>
        <row r="1188">
          <cell r="A1188" t="str">
            <v>VBMC164901</v>
          </cell>
          <cell r="B1188">
            <v>1008000609842</v>
          </cell>
          <cell r="C1188">
            <v>1000151208</v>
          </cell>
        </row>
        <row r="1189">
          <cell r="A1189" t="str">
            <v>VBMC164902</v>
          </cell>
          <cell r="B1189">
            <v>1008000609844</v>
          </cell>
          <cell r="C1189">
            <v>1000151209</v>
          </cell>
        </row>
        <row r="1190">
          <cell r="A1190" t="str">
            <v>VBMC166002</v>
          </cell>
          <cell r="B1190">
            <v>1008000613510</v>
          </cell>
          <cell r="C1190">
            <v>1000151284</v>
          </cell>
        </row>
        <row r="1191">
          <cell r="A1191" t="str">
            <v>VBMC166003</v>
          </cell>
          <cell r="B1191">
            <v>1008000613617</v>
          </cell>
          <cell r="C1191">
            <v>1000151285</v>
          </cell>
        </row>
        <row r="1192">
          <cell r="A1192" t="str">
            <v>VBMC166004</v>
          </cell>
          <cell r="B1192">
            <v>1008000613684</v>
          </cell>
          <cell r="C1192">
            <v>1000151286</v>
          </cell>
        </row>
        <row r="1193">
          <cell r="A1193" t="str">
            <v>VBMC166238</v>
          </cell>
          <cell r="B1193">
            <v>1008000614316</v>
          </cell>
          <cell r="C1193">
            <v>1000151510</v>
          </cell>
        </row>
        <row r="1194">
          <cell r="A1194" t="str">
            <v>VBMC166657</v>
          </cell>
          <cell r="B1194">
            <v>1008000617382</v>
          </cell>
          <cell r="C1194">
            <v>1000151969</v>
          </cell>
        </row>
        <row r="1195">
          <cell r="A1195" t="str">
            <v>VBMC166664</v>
          </cell>
          <cell r="B1195">
            <v>1008000617442</v>
          </cell>
          <cell r="C1195">
            <v>1000151511</v>
          </cell>
        </row>
        <row r="1196">
          <cell r="A1196" t="str">
            <v>VBMC167276</v>
          </cell>
          <cell r="B1196">
            <v>1008000619180</v>
          </cell>
          <cell r="C1196">
            <v>1000152046</v>
          </cell>
        </row>
        <row r="1197">
          <cell r="A1197" t="str">
            <v>VBMC167277</v>
          </cell>
          <cell r="B1197">
            <v>1008000619183</v>
          </cell>
          <cell r="C1197">
            <v>1000151512</v>
          </cell>
        </row>
        <row r="1198">
          <cell r="A1198" t="str">
            <v>VBMC167787</v>
          </cell>
          <cell r="B1198">
            <v>1008000620362</v>
          </cell>
          <cell r="C1198">
            <v>1000152059</v>
          </cell>
        </row>
        <row r="1199">
          <cell r="A1199" t="str">
            <v>VBYS64821</v>
          </cell>
          <cell r="B1199">
            <v>1008000621077</v>
          </cell>
          <cell r="C1199">
            <v>1000151932</v>
          </cell>
        </row>
        <row r="1200">
          <cell r="A1200" t="str">
            <v>VBMC167935</v>
          </cell>
          <cell r="B1200">
            <v>1008000621140</v>
          </cell>
          <cell r="C1200">
            <v>1000152630</v>
          </cell>
        </row>
        <row r="1201">
          <cell r="A1201" t="str">
            <v>VBMC167936</v>
          </cell>
          <cell r="B1201">
            <v>1008000622125</v>
          </cell>
          <cell r="C1201">
            <v>1000152652</v>
          </cell>
        </row>
        <row r="1202">
          <cell r="A1202" t="str">
            <v>VBMC168065</v>
          </cell>
          <cell r="B1202">
            <v>1008000622480</v>
          </cell>
          <cell r="C1202">
            <v>1000152659</v>
          </cell>
        </row>
        <row r="1203">
          <cell r="A1203" t="str">
            <v>VBMC168073</v>
          </cell>
          <cell r="B1203">
            <v>1008000623180</v>
          </cell>
          <cell r="C1203">
            <v>1000152675</v>
          </cell>
        </row>
        <row r="1204">
          <cell r="A1204" t="str">
            <v>VBMC168074</v>
          </cell>
          <cell r="B1204">
            <v>1008000623204</v>
          </cell>
          <cell r="C1204">
            <v>1000153368</v>
          </cell>
        </row>
        <row r="1205">
          <cell r="A1205" t="str">
            <v>VBMC168189</v>
          </cell>
          <cell r="B1205">
            <v>1008000623328</v>
          </cell>
          <cell r="C1205">
            <v>1000152660</v>
          </cell>
        </row>
        <row r="1206">
          <cell r="A1206" t="str">
            <v>VBMC168233</v>
          </cell>
          <cell r="B1206">
            <v>1008000624021</v>
          </cell>
          <cell r="C1206">
            <v>1000152837</v>
          </cell>
        </row>
        <row r="1207">
          <cell r="A1207" t="str">
            <v>VBMC168234</v>
          </cell>
          <cell r="B1207">
            <v>1008000624048</v>
          </cell>
          <cell r="C1207">
            <v>1000152636</v>
          </cell>
        </row>
        <row r="1208">
          <cell r="A1208" t="str">
            <v>VBMC168441</v>
          </cell>
          <cell r="B1208">
            <v>1008000624310</v>
          </cell>
          <cell r="C1208">
            <v>1000152632</v>
          </cell>
        </row>
        <row r="1209">
          <cell r="A1209" t="str">
            <v>VBMC168449</v>
          </cell>
          <cell r="B1209">
            <v>1008000624361</v>
          </cell>
          <cell r="C1209">
            <v>1000152648</v>
          </cell>
        </row>
        <row r="1210">
          <cell r="A1210" t="str">
            <v>VBMC168654</v>
          </cell>
          <cell r="B1210">
            <v>1008000625185</v>
          </cell>
          <cell r="C1210">
            <v>1000153369</v>
          </cell>
        </row>
        <row r="1211">
          <cell r="A1211" t="str">
            <v>VBMC168670</v>
          </cell>
          <cell r="B1211">
            <v>1008000625263</v>
          </cell>
          <cell r="C1211">
            <v>1000152661</v>
          </cell>
        </row>
        <row r="1212">
          <cell r="A1212" t="str">
            <v>VBMC168671</v>
          </cell>
          <cell r="B1212">
            <v>1008000625299</v>
          </cell>
          <cell r="C1212">
            <v>1000152769</v>
          </cell>
        </row>
        <row r="1213">
          <cell r="A1213" t="str">
            <v>VBMC168672</v>
          </cell>
          <cell r="B1213">
            <v>1008000625321</v>
          </cell>
          <cell r="C1213">
            <v>1000152662</v>
          </cell>
        </row>
        <row r="1214">
          <cell r="A1214" t="str">
            <v>VBMC168673</v>
          </cell>
          <cell r="B1214">
            <v>1008000625329</v>
          </cell>
          <cell r="C1214">
            <v>1000153067</v>
          </cell>
        </row>
        <row r="1215">
          <cell r="A1215" t="str">
            <v>VBMC168674</v>
          </cell>
          <cell r="B1215">
            <v>1008000625346</v>
          </cell>
          <cell r="C1215">
            <v>1000152770</v>
          </cell>
        </row>
        <row r="1216">
          <cell r="A1216" t="str">
            <v>VBMC169015</v>
          </cell>
          <cell r="B1216">
            <v>1008000626836</v>
          </cell>
          <cell r="C1216">
            <v>1000152721</v>
          </cell>
        </row>
        <row r="1217">
          <cell r="A1217" t="str">
            <v>VBMC169016</v>
          </cell>
          <cell r="B1217">
            <v>1008000627048</v>
          </cell>
          <cell r="C1217">
            <v>1000152732</v>
          </cell>
        </row>
        <row r="1218">
          <cell r="A1218" t="str">
            <v>VBMC169017</v>
          </cell>
          <cell r="B1218">
            <v>1008000627086</v>
          </cell>
          <cell r="C1218">
            <v>1000152852</v>
          </cell>
        </row>
        <row r="1219">
          <cell r="A1219" t="str">
            <v>VBMC169018</v>
          </cell>
          <cell r="B1219">
            <v>1008000627138</v>
          </cell>
          <cell r="C1219">
            <v>1000152988</v>
          </cell>
        </row>
        <row r="1220">
          <cell r="A1220" t="str">
            <v>VBMC169228</v>
          </cell>
          <cell r="B1220">
            <v>1008000628361</v>
          </cell>
          <cell r="C1220">
            <v>1000153041</v>
          </cell>
        </row>
        <row r="1221">
          <cell r="A1221" t="str">
            <v>VBMC169666</v>
          </cell>
          <cell r="B1221">
            <v>1008000629207</v>
          </cell>
          <cell r="C1221">
            <v>1000153045</v>
          </cell>
        </row>
        <row r="1222">
          <cell r="A1222" t="str">
            <v>VBMC169668</v>
          </cell>
          <cell r="B1222">
            <v>1008000629241</v>
          </cell>
          <cell r="C1222">
            <v>1000153059</v>
          </cell>
        </row>
        <row r="1223">
          <cell r="A1223" t="str">
            <v>VBMC169669</v>
          </cell>
          <cell r="B1223">
            <v>1008000629242</v>
          </cell>
          <cell r="C1223">
            <v>1000153060</v>
          </cell>
        </row>
        <row r="1224">
          <cell r="A1224" t="str">
            <v>VBYS65330</v>
          </cell>
          <cell r="B1224">
            <v>1008000629757</v>
          </cell>
          <cell r="C1224">
            <v>1000153195</v>
          </cell>
        </row>
        <row r="1225">
          <cell r="A1225" t="str">
            <v>VBMC170154</v>
          </cell>
          <cell r="B1225">
            <v>1008000630596</v>
          </cell>
          <cell r="C1225">
            <v>1000153235</v>
          </cell>
        </row>
        <row r="1226">
          <cell r="A1226" t="str">
            <v>OFICIO CB 2024-0548</v>
          </cell>
          <cell r="B1226">
            <v>1000153368</v>
          </cell>
          <cell r="C1226">
            <v>5100028342</v>
          </cell>
        </row>
        <row r="1227">
          <cell r="A1227" t="str">
            <v>OFICIO CB 2024-0549</v>
          </cell>
          <cell r="B1227">
            <v>1000153369</v>
          </cell>
          <cell r="C1227">
            <v>5100028344</v>
          </cell>
        </row>
        <row r="1228">
          <cell r="A1228" t="str">
            <v>VBMC170620</v>
          </cell>
          <cell r="B1228">
            <v>1008000633657</v>
          </cell>
          <cell r="C1228">
            <v>1000153382</v>
          </cell>
        </row>
        <row r="1229">
          <cell r="B1229" t="str">
            <v>FNSP-749</v>
          </cell>
          <cell r="C1229">
            <v>5500021199</v>
          </cell>
        </row>
        <row r="1230">
          <cell r="A1230" t="str">
            <v>REND. DEP. ADTIVOS CTO MANDATO 21060002-016-2021</v>
          </cell>
          <cell r="B1230" t="str">
            <v>21060002-016-21</v>
          </cell>
          <cell r="C1230">
            <v>4400334862</v>
          </cell>
        </row>
        <row r="1231">
          <cell r="A1231">
            <v>84025635</v>
          </cell>
          <cell r="B1231">
            <v>2000084025635</v>
          </cell>
          <cell r="C1231">
            <v>1000152683</v>
          </cell>
        </row>
        <row r="1232">
          <cell r="A1232" t="str">
            <v>RECOBRO INCAPACIDAD CTO MANDATO 21060002-016-2021</v>
          </cell>
          <cell r="B1232" t="str">
            <v>21060002-016-21</v>
          </cell>
          <cell r="C1232">
            <v>4400334925</v>
          </cell>
        </row>
        <row r="1233">
          <cell r="B1233" t="str">
            <v>FNSP-758</v>
          </cell>
          <cell r="C1233">
            <v>5500020988</v>
          </cell>
        </row>
        <row r="1234">
          <cell r="B1234" t="str">
            <v>FNSP-759</v>
          </cell>
          <cell r="C1234">
            <v>5500020989</v>
          </cell>
        </row>
        <row r="1235">
          <cell r="B1235" t="str">
            <v>FNSP-765</v>
          </cell>
          <cell r="C1235">
            <v>5500020990</v>
          </cell>
        </row>
        <row r="1236">
          <cell r="B1236" t="str">
            <v>FNSP-766</v>
          </cell>
          <cell r="C1236">
            <v>5500020991</v>
          </cell>
        </row>
        <row r="1237">
          <cell r="B1237" t="str">
            <v>FNSP-731</v>
          </cell>
          <cell r="C1237">
            <v>5500021025</v>
          </cell>
        </row>
        <row r="1238">
          <cell r="B1238" t="str">
            <v>FNSP-761</v>
          </cell>
          <cell r="C1238">
            <v>5500021026</v>
          </cell>
        </row>
        <row r="1239">
          <cell r="B1239" t="str">
            <v>FNSP-737</v>
          </cell>
          <cell r="C1239">
            <v>5400030211</v>
          </cell>
        </row>
        <row r="1240">
          <cell r="B1240" t="str">
            <v>FNSP-746</v>
          </cell>
          <cell r="C1240">
            <v>5400030212</v>
          </cell>
        </row>
        <row r="1241">
          <cell r="A1241" t="str">
            <v>VBYS54380</v>
          </cell>
          <cell r="B1241">
            <v>1008000579035</v>
          </cell>
          <cell r="C1241">
            <v>1000152073</v>
          </cell>
        </row>
        <row r="1242">
          <cell r="B1242" t="str">
            <v>RB 2023</v>
          </cell>
          <cell r="C1242">
            <v>4800610483</v>
          </cell>
        </row>
        <row r="1243">
          <cell r="B1243" t="str">
            <v>CAA-279</v>
          </cell>
          <cell r="C1243">
            <v>5400030253</v>
          </cell>
        </row>
        <row r="1244">
          <cell r="A1244" t="str">
            <v>RENDIMIENTOS FINANCIEROS</v>
          </cell>
          <cell r="B1244" t="str">
            <v>DA852A385224060</v>
          </cell>
          <cell r="C1244">
            <v>7205015372</v>
          </cell>
        </row>
        <row r="1245">
          <cell r="A1245" t="str">
            <v>Resolución 675990</v>
          </cell>
          <cell r="B1245" t="str">
            <v>RESOL 675990</v>
          </cell>
          <cell r="C1245">
            <v>1000151182</v>
          </cell>
        </row>
        <row r="1246">
          <cell r="A1246" t="str">
            <v>Resolución 675990</v>
          </cell>
          <cell r="B1246" t="str">
            <v>RESOL 675990</v>
          </cell>
          <cell r="C1246">
            <v>1000151182</v>
          </cell>
        </row>
        <row r="1247">
          <cell r="A1247" t="str">
            <v>Resolución 675990</v>
          </cell>
          <cell r="B1247" t="str">
            <v>RESOL 675990</v>
          </cell>
          <cell r="C1247">
            <v>1000151182</v>
          </cell>
        </row>
        <row r="1248">
          <cell r="A1248" t="str">
            <v>Resolución 675990</v>
          </cell>
          <cell r="B1248" t="str">
            <v>RESOL 675990</v>
          </cell>
          <cell r="C1248">
            <v>1000151182</v>
          </cell>
        </row>
        <row r="1249">
          <cell r="A1249" t="str">
            <v>Resolución 675990</v>
          </cell>
          <cell r="B1249" t="str">
            <v>RESOL 675990</v>
          </cell>
          <cell r="C1249">
            <v>1000151182</v>
          </cell>
        </row>
        <row r="1250">
          <cell r="A1250" t="str">
            <v>Resolución 675990</v>
          </cell>
          <cell r="B1250" t="str">
            <v>RESOL 675990</v>
          </cell>
          <cell r="C1250">
            <v>1000151182</v>
          </cell>
        </row>
        <row r="1251">
          <cell r="B1251" t="str">
            <v>FNSP-735</v>
          </cell>
          <cell r="C1251">
            <v>5400030195</v>
          </cell>
        </row>
        <row r="1252">
          <cell r="B1252" t="str">
            <v>FNSP-745</v>
          </cell>
          <cell r="C1252">
            <v>5400030221</v>
          </cell>
        </row>
        <row r="1253">
          <cell r="B1253" t="str">
            <v>FNSP-752</v>
          </cell>
          <cell r="C1253">
            <v>5400030222</v>
          </cell>
        </row>
        <row r="1254">
          <cell r="B1254" t="str">
            <v>FNSP-779</v>
          </cell>
          <cell r="C1254">
            <v>5400030565</v>
          </cell>
        </row>
        <row r="1255">
          <cell r="B1255" t="str">
            <v>FNSP-780</v>
          </cell>
          <cell r="C1255">
            <v>5400030566</v>
          </cell>
        </row>
        <row r="1256">
          <cell r="B1256" t="str">
            <v>FNSP-781</v>
          </cell>
          <cell r="C1256">
            <v>5400030567</v>
          </cell>
        </row>
        <row r="1257">
          <cell r="B1257" t="str">
            <v>FNSP-784</v>
          </cell>
          <cell r="C1257">
            <v>5400030568</v>
          </cell>
        </row>
        <row r="1258">
          <cell r="A1258" t="str">
            <v>VBYS38417</v>
          </cell>
          <cell r="B1258">
            <v>1008000420767</v>
          </cell>
          <cell r="C1258">
            <v>1000153062</v>
          </cell>
        </row>
        <row r="1259">
          <cell r="A1259" t="str">
            <v>VBYS56242</v>
          </cell>
          <cell r="B1259">
            <v>1008000595926</v>
          </cell>
          <cell r="C1259">
            <v>7601956919</v>
          </cell>
        </row>
        <row r="1260">
          <cell r="A1260" t="str">
            <v>NC3874</v>
          </cell>
          <cell r="B1260">
            <v>9000004352</v>
          </cell>
          <cell r="C1260">
            <v>700006066</v>
          </cell>
        </row>
        <row r="1261">
          <cell r="A1261" t="str">
            <v>VBYS62988</v>
          </cell>
          <cell r="B1261">
            <v>1008000614222</v>
          </cell>
          <cell r="C1261">
            <v>1000152678</v>
          </cell>
        </row>
        <row r="1262">
          <cell r="A1262" t="str">
            <v>VBYS62988</v>
          </cell>
          <cell r="B1262">
            <v>1008000614222</v>
          </cell>
          <cell r="C1262">
            <v>1000152559</v>
          </cell>
        </row>
        <row r="1263">
          <cell r="A1263" t="str">
            <v>VBYS62988</v>
          </cell>
          <cell r="B1263">
            <v>1008000614222</v>
          </cell>
          <cell r="C1263">
            <v>1000152678</v>
          </cell>
        </row>
        <row r="1264">
          <cell r="A1264" t="str">
            <v>VBYS62988</v>
          </cell>
          <cell r="B1264">
            <v>1008000614222</v>
          </cell>
          <cell r="C1264">
            <v>1000152559</v>
          </cell>
        </row>
        <row r="1265">
          <cell r="A1265" t="str">
            <v>VBYS62990</v>
          </cell>
          <cell r="B1265">
            <v>1008000614224</v>
          </cell>
          <cell r="C1265">
            <v>1000151736</v>
          </cell>
        </row>
        <row r="1266">
          <cell r="A1266" t="str">
            <v>VBYS62990</v>
          </cell>
          <cell r="B1266">
            <v>1008000614224</v>
          </cell>
          <cell r="C1266">
            <v>1000151736</v>
          </cell>
        </row>
        <row r="1267">
          <cell r="A1267" t="str">
            <v>VBYS55838</v>
          </cell>
          <cell r="B1267">
            <v>1008000588606</v>
          </cell>
          <cell r="C1267">
            <v>1000151749</v>
          </cell>
        </row>
        <row r="1268">
          <cell r="A1268" t="str">
            <v>VBYS56357</v>
          </cell>
          <cell r="B1268">
            <v>1008000596773</v>
          </cell>
          <cell r="C1268">
            <v>1000151083</v>
          </cell>
        </row>
        <row r="1269">
          <cell r="A1269" t="str">
            <v>INTERESES LIQUIDADOS</v>
          </cell>
          <cell r="B1269" t="str">
            <v>OC764A576424037</v>
          </cell>
          <cell r="C1269">
            <v>7204967496</v>
          </cell>
        </row>
        <row r="1270">
          <cell r="A1270" t="str">
            <v>INTERESES LIQUIDADOS</v>
          </cell>
          <cell r="B1270" t="str">
            <v>OC764A576424036</v>
          </cell>
          <cell r="C1270">
            <v>7204967497</v>
          </cell>
        </row>
        <row r="1271">
          <cell r="A1271" t="str">
            <v>INTERESES LIQUIDADOS</v>
          </cell>
          <cell r="B1271" t="str">
            <v>OC764A576424036</v>
          </cell>
          <cell r="C1271">
            <v>7204967498</v>
          </cell>
        </row>
        <row r="1272">
          <cell r="A1272" t="str">
            <v>INTERESES LIQUIDADOS</v>
          </cell>
          <cell r="B1272" t="str">
            <v>OC764A576424036</v>
          </cell>
          <cell r="C1272">
            <v>7204967499</v>
          </cell>
        </row>
        <row r="1273">
          <cell r="A1273" t="str">
            <v>INTERESES LIQUIDADOS</v>
          </cell>
          <cell r="B1273" t="str">
            <v>OC764A576424033</v>
          </cell>
          <cell r="C1273">
            <v>7204967500</v>
          </cell>
        </row>
        <row r="1274">
          <cell r="A1274" t="str">
            <v>INTERESES LIQUIDADOS</v>
          </cell>
          <cell r="B1274" t="str">
            <v>OC764A576424038</v>
          </cell>
          <cell r="C1274">
            <v>7204976614</v>
          </cell>
        </row>
        <row r="1275">
          <cell r="A1275" t="str">
            <v>INTERESES LIQUIDADOS</v>
          </cell>
          <cell r="B1275" t="str">
            <v>OC764A576424039</v>
          </cell>
          <cell r="C1275">
            <v>7204977944</v>
          </cell>
        </row>
        <row r="1276">
          <cell r="A1276" t="str">
            <v>INTERESES LIQUIDADOS</v>
          </cell>
          <cell r="B1276" t="str">
            <v>OC764A576424044</v>
          </cell>
          <cell r="C1276">
            <v>7204981137</v>
          </cell>
        </row>
        <row r="1277">
          <cell r="A1277" t="str">
            <v>INTERESES LIQUIDADOS</v>
          </cell>
          <cell r="B1277" t="str">
            <v>OC764A576424043</v>
          </cell>
          <cell r="C1277">
            <v>7204981138</v>
          </cell>
        </row>
        <row r="1278">
          <cell r="A1278" t="str">
            <v>INTERESES LIQUIDADOS</v>
          </cell>
          <cell r="B1278" t="str">
            <v>OC764A576424043</v>
          </cell>
          <cell r="C1278">
            <v>7204981139</v>
          </cell>
        </row>
        <row r="1279">
          <cell r="A1279" t="str">
            <v>INTERESES LIQUIDADOS</v>
          </cell>
          <cell r="B1279" t="str">
            <v>OC764A576424043</v>
          </cell>
          <cell r="C1279">
            <v>7204981140</v>
          </cell>
        </row>
        <row r="1280">
          <cell r="A1280" t="str">
            <v>INTERESES LIQUIDADOS</v>
          </cell>
          <cell r="B1280" t="str">
            <v>OC764A576424040</v>
          </cell>
          <cell r="C1280">
            <v>7204981141</v>
          </cell>
        </row>
        <row r="1281">
          <cell r="A1281" t="str">
            <v>INTERESES LIQUIDADOS</v>
          </cell>
          <cell r="B1281" t="str">
            <v>OC764A576424045</v>
          </cell>
          <cell r="C1281">
            <v>7204984735</v>
          </cell>
        </row>
        <row r="1282">
          <cell r="A1282" t="str">
            <v>INTERESES LIQUIDADOS</v>
          </cell>
          <cell r="B1282" t="str">
            <v>OC764A576424046</v>
          </cell>
          <cell r="C1282">
            <v>7204987444</v>
          </cell>
        </row>
        <row r="1283">
          <cell r="A1283" t="str">
            <v>INTERESES LIQUIDADOS</v>
          </cell>
          <cell r="B1283" t="str">
            <v>OC764A576424047</v>
          </cell>
          <cell r="C1283">
            <v>7204994095</v>
          </cell>
        </row>
        <row r="1284">
          <cell r="A1284" t="str">
            <v>INTERESES LIQUIDADOS</v>
          </cell>
          <cell r="B1284" t="str">
            <v>OC764A576424050</v>
          </cell>
          <cell r="C1284">
            <v>7204997036</v>
          </cell>
        </row>
        <row r="1285">
          <cell r="A1285" t="str">
            <v>INTERESES LIQUIDADOS</v>
          </cell>
          <cell r="B1285" t="str">
            <v>OC764A576424050</v>
          </cell>
          <cell r="C1285">
            <v>7204997037</v>
          </cell>
        </row>
        <row r="1286">
          <cell r="A1286" t="str">
            <v>INTERESES LIQUIDADOS</v>
          </cell>
          <cell r="B1286" t="str">
            <v>OC764A576424050</v>
          </cell>
          <cell r="C1286">
            <v>7204997038</v>
          </cell>
        </row>
        <row r="1287">
          <cell r="A1287" t="str">
            <v>INTERESES LIQUIDADOS</v>
          </cell>
          <cell r="B1287" t="str">
            <v>OC764A576424051</v>
          </cell>
          <cell r="C1287">
            <v>7205001733</v>
          </cell>
        </row>
        <row r="1288">
          <cell r="A1288" t="str">
            <v>INTERESES LIQUIDADOS</v>
          </cell>
          <cell r="B1288" t="str">
            <v>OC764A576424052</v>
          </cell>
          <cell r="C1288">
            <v>7205002785</v>
          </cell>
        </row>
        <row r="1289">
          <cell r="A1289" t="str">
            <v>INTERESES LIQUIDADOS</v>
          </cell>
          <cell r="B1289" t="str">
            <v>OC764A576424053</v>
          </cell>
          <cell r="C1289">
            <v>7205006429</v>
          </cell>
        </row>
        <row r="1290">
          <cell r="A1290" t="str">
            <v>INTERESES LIQUIDADOS</v>
          </cell>
          <cell r="B1290" t="str">
            <v>OC764A576424054</v>
          </cell>
          <cell r="C1290">
            <v>7205008369</v>
          </cell>
        </row>
        <row r="1291">
          <cell r="A1291" t="str">
            <v>INTERESES LIQUIDADOS</v>
          </cell>
          <cell r="B1291" t="str">
            <v>OC764A576424057</v>
          </cell>
          <cell r="C1291">
            <v>7205010991</v>
          </cell>
        </row>
        <row r="1292">
          <cell r="A1292" t="str">
            <v>INTERESES LIQUIDADOS</v>
          </cell>
          <cell r="B1292" t="str">
            <v>OC764A576424057</v>
          </cell>
          <cell r="C1292">
            <v>7205010992</v>
          </cell>
        </row>
        <row r="1293">
          <cell r="A1293" t="str">
            <v>INTERESES LIQUIDADOS</v>
          </cell>
          <cell r="B1293" t="str">
            <v>OC764A576424057</v>
          </cell>
          <cell r="C1293">
            <v>7205010993</v>
          </cell>
        </row>
        <row r="1294">
          <cell r="A1294" t="str">
            <v>INTERESES LIQUIDADOS</v>
          </cell>
          <cell r="B1294" t="str">
            <v>OC764A576424058</v>
          </cell>
          <cell r="C1294">
            <v>7205011904</v>
          </cell>
        </row>
        <row r="1295">
          <cell r="A1295" t="str">
            <v>INTERESES LIQUIDADOS</v>
          </cell>
          <cell r="B1295" t="str">
            <v>OC764A576424059</v>
          </cell>
          <cell r="C1295">
            <v>7205013596</v>
          </cell>
        </row>
        <row r="1296">
          <cell r="A1296" t="str">
            <v>INTERESES LIQUIDADOS</v>
          </cell>
          <cell r="B1296" t="str">
            <v>OC764A576424060</v>
          </cell>
          <cell r="C1296">
            <v>7205013958</v>
          </cell>
        </row>
        <row r="1297">
          <cell r="A1297" t="str">
            <v>INTERESES LIQUIDADOS</v>
          </cell>
          <cell r="B1297" t="str">
            <v>OC764A576424060</v>
          </cell>
          <cell r="C1297">
            <v>7205013959</v>
          </cell>
        </row>
        <row r="1298">
          <cell r="A1298" t="str">
            <v>INTERESES LIQUIDADOS</v>
          </cell>
          <cell r="B1298" t="str">
            <v>OC764A576424065</v>
          </cell>
          <cell r="C1298">
            <v>7205028455</v>
          </cell>
        </row>
        <row r="1299">
          <cell r="A1299" t="str">
            <v>INTERESES LIQUIDADOS</v>
          </cell>
          <cell r="B1299" t="str">
            <v>OC764A576424064</v>
          </cell>
          <cell r="C1299">
            <v>7205033772</v>
          </cell>
        </row>
        <row r="1300">
          <cell r="A1300" t="str">
            <v>INTERESES LIQUIDADOS</v>
          </cell>
          <cell r="B1300" t="str">
            <v>OC764A576424064</v>
          </cell>
          <cell r="C1300">
            <v>7205033773</v>
          </cell>
        </row>
        <row r="1301">
          <cell r="A1301" t="str">
            <v>INTERESES LIQUIDADOS</v>
          </cell>
          <cell r="B1301" t="str">
            <v>OC764A576424064</v>
          </cell>
          <cell r="C1301">
            <v>7205033774</v>
          </cell>
        </row>
        <row r="1302">
          <cell r="A1302" t="str">
            <v>INTERESES LIQUIDADOS</v>
          </cell>
          <cell r="B1302" t="str">
            <v>OC764A576424067</v>
          </cell>
          <cell r="C1302">
            <v>7205033798</v>
          </cell>
        </row>
        <row r="1303">
          <cell r="A1303" t="str">
            <v>INTERESES LIQUIDADOS</v>
          </cell>
          <cell r="B1303" t="str">
            <v>OC764A576424068</v>
          </cell>
          <cell r="C1303">
            <v>7205035284</v>
          </cell>
        </row>
        <row r="1304">
          <cell r="A1304" t="str">
            <v>INTERESES LIQUIDADOS</v>
          </cell>
          <cell r="B1304" t="str">
            <v>OC764A576424071</v>
          </cell>
          <cell r="C1304">
            <v>7205039809</v>
          </cell>
        </row>
        <row r="1305">
          <cell r="A1305" t="str">
            <v>INTERESES LIQUIDADOS</v>
          </cell>
          <cell r="B1305" t="str">
            <v>OC764A576424071</v>
          </cell>
          <cell r="C1305">
            <v>7205039810</v>
          </cell>
        </row>
        <row r="1306">
          <cell r="A1306" t="str">
            <v>INTERESES LIQUIDADOS</v>
          </cell>
          <cell r="B1306" t="str">
            <v>OC764A576424071</v>
          </cell>
          <cell r="C1306">
            <v>7205039811</v>
          </cell>
        </row>
        <row r="1307">
          <cell r="A1307" t="str">
            <v>INTERESES LIQUIDADOS</v>
          </cell>
          <cell r="B1307" t="str">
            <v>OC764A576424066</v>
          </cell>
          <cell r="C1307">
            <v>7205039883</v>
          </cell>
        </row>
        <row r="1308">
          <cell r="A1308" t="str">
            <v>INTERESES LIQUIDADOS</v>
          </cell>
          <cell r="B1308" t="str">
            <v>OC764A576424072</v>
          </cell>
          <cell r="C1308">
            <v>7205039958</v>
          </cell>
        </row>
        <row r="1309">
          <cell r="A1309" t="str">
            <v>INTERESES LIQUIDADOS</v>
          </cell>
          <cell r="B1309" t="str">
            <v>OC764A576424073</v>
          </cell>
          <cell r="C1309">
            <v>7205043264</v>
          </cell>
        </row>
        <row r="1310">
          <cell r="A1310" t="str">
            <v>INTERESES LIQUIDADOS</v>
          </cell>
          <cell r="B1310" t="str">
            <v>OC764A576424074</v>
          </cell>
          <cell r="C1310">
            <v>7205045267</v>
          </cell>
        </row>
        <row r="1311">
          <cell r="A1311" t="str">
            <v>INTERESES LIQUIDADOS</v>
          </cell>
          <cell r="B1311" t="str">
            <v>OC764A576424075</v>
          </cell>
          <cell r="C1311">
            <v>7205047946</v>
          </cell>
        </row>
        <row r="1312">
          <cell r="A1312" t="str">
            <v>VBYS61444</v>
          </cell>
          <cell r="B1312">
            <v>1008000611071</v>
          </cell>
          <cell r="C1312">
            <v>1000151080</v>
          </cell>
        </row>
        <row r="1313">
          <cell r="A1313" t="str">
            <v>VBYS61444</v>
          </cell>
          <cell r="B1313">
            <v>1008000611071</v>
          </cell>
          <cell r="C1313">
            <v>1000151080</v>
          </cell>
        </row>
        <row r="1314">
          <cell r="A1314" t="str">
            <v>VBYS64021</v>
          </cell>
          <cell r="B1314">
            <v>1008000615901</v>
          </cell>
          <cell r="C1314">
            <v>1000151735</v>
          </cell>
        </row>
        <row r="1315">
          <cell r="A1315" t="str">
            <v>VBYS64021</v>
          </cell>
          <cell r="B1315">
            <v>1008000615901</v>
          </cell>
          <cell r="C1315">
            <v>1000151735</v>
          </cell>
        </row>
        <row r="1316">
          <cell r="A1316" t="str">
            <v>Ajuste correc proyecto</v>
          </cell>
          <cell r="B1316" t="str">
            <v>LV 1100292075</v>
          </cell>
          <cell r="C1316">
            <v>4800603194</v>
          </cell>
        </row>
        <row r="1317">
          <cell r="A1317" t="str">
            <v>Ajuste correc proyecto</v>
          </cell>
          <cell r="B1317" t="str">
            <v>LV 1100292075</v>
          </cell>
          <cell r="C1317">
            <v>9900232135</v>
          </cell>
        </row>
        <row r="1318">
          <cell r="A1318" t="str">
            <v>Ajuste correc proyecto</v>
          </cell>
          <cell r="B1318" t="str">
            <v>LV 1100292075</v>
          </cell>
          <cell r="C1318">
            <v>4800603195</v>
          </cell>
        </row>
        <row r="1319">
          <cell r="A1319" t="str">
            <v>Ajuste correc proyecto</v>
          </cell>
          <cell r="B1319" t="str">
            <v>LV 1100292078</v>
          </cell>
          <cell r="C1319">
            <v>4800603198</v>
          </cell>
        </row>
        <row r="1320">
          <cell r="A1320" t="str">
            <v>Ajuste correc proyecto</v>
          </cell>
          <cell r="B1320" t="str">
            <v>OFICIO CB 0479</v>
          </cell>
          <cell r="C1320">
            <v>4800603258</v>
          </cell>
        </row>
        <row r="1321">
          <cell r="A1321" t="str">
            <v>Ajuste correc proyecto</v>
          </cell>
          <cell r="B1321" t="str">
            <v>LV 1100292074</v>
          </cell>
          <cell r="C1321">
            <v>4800610495</v>
          </cell>
        </row>
        <row r="1322">
          <cell r="A1322" t="str">
            <v>ABONO INTERESES AHORRO</v>
          </cell>
          <cell r="B1322" t="str">
            <v>CO183A418324465</v>
          </cell>
          <cell r="C1322">
            <v>7204977443</v>
          </cell>
        </row>
        <row r="1323">
          <cell r="A1323" t="str">
            <v>ABONO INTERESES AHORRO</v>
          </cell>
          <cell r="B1323" t="str">
            <v>CO183A418324487</v>
          </cell>
          <cell r="C1323">
            <v>7205014043</v>
          </cell>
        </row>
        <row r="1324">
          <cell r="A1324" t="str">
            <v>VBYS55493</v>
          </cell>
          <cell r="B1324">
            <v>1008000585380</v>
          </cell>
          <cell r="C1324">
            <v>1000151756</v>
          </cell>
        </row>
        <row r="1325">
          <cell r="A1325" t="str">
            <v>Ajuste correc Elemento PEP</v>
          </cell>
          <cell r="B1325" t="str">
            <v>RES DEC 12338</v>
          </cell>
          <cell r="C1325">
            <v>4800610177</v>
          </cell>
        </row>
        <row r="1326">
          <cell r="A1326" t="str">
            <v>Ajuste correc Elemento PEP</v>
          </cell>
          <cell r="B1326" t="str">
            <v>LV 1100256757</v>
          </cell>
          <cell r="C1326">
            <v>4800610138</v>
          </cell>
        </row>
        <row r="1327">
          <cell r="A1327" t="str">
            <v>Ajuste correc Elemento PEP</v>
          </cell>
          <cell r="B1327" t="str">
            <v>LV 1100292084</v>
          </cell>
          <cell r="C1327">
            <v>4800610140</v>
          </cell>
        </row>
        <row r="1328">
          <cell r="A1328" t="str">
            <v>Ajuste correc Elemento PEP</v>
          </cell>
          <cell r="B1328" t="str">
            <v>LV 1100292255</v>
          </cell>
          <cell r="C1328">
            <v>4800610141</v>
          </cell>
        </row>
        <row r="1329">
          <cell r="A1329" t="str">
            <v>Ajuste correc Elemento PEP</v>
          </cell>
          <cell r="B1329" t="str">
            <v>LV 1100292281</v>
          </cell>
          <cell r="C1329">
            <v>4800610142</v>
          </cell>
        </row>
        <row r="1330">
          <cell r="A1330" t="str">
            <v>Ajuste correc Elemento PEP</v>
          </cell>
          <cell r="B1330" t="str">
            <v>LV 1100292282</v>
          </cell>
          <cell r="C1330">
            <v>4800610143</v>
          </cell>
        </row>
        <row r="1331">
          <cell r="A1331" t="str">
            <v>Ajuste correc Elemento PEP</v>
          </cell>
          <cell r="B1331" t="str">
            <v>LV 1100292349</v>
          </cell>
          <cell r="C1331">
            <v>4800610144</v>
          </cell>
        </row>
        <row r="1332">
          <cell r="A1332" t="str">
            <v>Ajuste correc Elemento PEP</v>
          </cell>
          <cell r="B1332" t="str">
            <v>LV 1100292352</v>
          </cell>
          <cell r="C1332">
            <v>4800610145</v>
          </cell>
        </row>
        <row r="1333">
          <cell r="A1333" t="str">
            <v>Ajuste correc Elemento PEP</v>
          </cell>
          <cell r="B1333" t="str">
            <v>LV 1100292353</v>
          </cell>
          <cell r="C1333">
            <v>4800610146</v>
          </cell>
        </row>
        <row r="1334">
          <cell r="A1334" t="str">
            <v>Ajuste correc Elemento PEP</v>
          </cell>
          <cell r="B1334" t="str">
            <v>LV 1100293886</v>
          </cell>
          <cell r="C1334">
            <v>4800610149</v>
          </cell>
        </row>
        <row r="1335">
          <cell r="A1335" t="str">
            <v>Ajuste correc Elemento PEP</v>
          </cell>
          <cell r="B1335" t="str">
            <v>OFICIO CB 0415</v>
          </cell>
          <cell r="C1335">
            <v>4800610162</v>
          </cell>
        </row>
        <row r="1336">
          <cell r="A1336" t="str">
            <v>Ajuste correc Elemento PEP</v>
          </cell>
          <cell r="B1336" t="str">
            <v>OFICIO CB 0438</v>
          </cell>
          <cell r="C1336">
            <v>4800610163</v>
          </cell>
        </row>
        <row r="1337">
          <cell r="B1337" t="str">
            <v>CBTE NO. 23500</v>
          </cell>
          <cell r="C1337">
            <v>4800610715</v>
          </cell>
        </row>
        <row r="1338">
          <cell r="B1338" t="str">
            <v>LV 1100292541</v>
          </cell>
          <cell r="C1338">
            <v>4800610719</v>
          </cell>
        </row>
        <row r="1339">
          <cell r="B1339" t="str">
            <v>LV 1100293106</v>
          </cell>
          <cell r="C1339">
            <v>4800610720</v>
          </cell>
        </row>
        <row r="1340">
          <cell r="B1340" t="str">
            <v>OFICIO CB 0498</v>
          </cell>
          <cell r="C1340">
            <v>4800610721</v>
          </cell>
        </row>
        <row r="1341">
          <cell r="B1341" t="str">
            <v>OFICIO CB 0551</v>
          </cell>
          <cell r="C1341">
            <v>4800610723</v>
          </cell>
        </row>
        <row r="1342">
          <cell r="B1342" t="str">
            <v>CBTE NO. 23500</v>
          </cell>
          <cell r="C1342">
            <v>9900232646</v>
          </cell>
        </row>
        <row r="1343">
          <cell r="B1343" t="str">
            <v>CBTE NO. 23500</v>
          </cell>
          <cell r="C1343">
            <v>4800610715</v>
          </cell>
        </row>
        <row r="1344">
          <cell r="B1344" t="str">
            <v>CBTE NO. 23500</v>
          </cell>
          <cell r="C1344">
            <v>9900232646</v>
          </cell>
        </row>
        <row r="1345">
          <cell r="A1345" t="str">
            <v>Ajuste correc Elemento PEP</v>
          </cell>
          <cell r="B1345" t="str">
            <v>LV 1100256757</v>
          </cell>
          <cell r="C1345">
            <v>4800610138</v>
          </cell>
        </row>
        <row r="1346">
          <cell r="A1346" t="str">
            <v>Ajuste correc Elemento PEP</v>
          </cell>
          <cell r="B1346" t="str">
            <v>LV 1100293886</v>
          </cell>
          <cell r="C1346">
            <v>4800610149</v>
          </cell>
        </row>
        <row r="1347">
          <cell r="A1347" t="str">
            <v>Ajuste correc Elemento PEP</v>
          </cell>
          <cell r="B1347" t="str">
            <v>OFICIO CB 0438</v>
          </cell>
          <cell r="C1347">
            <v>4800610163</v>
          </cell>
        </row>
        <row r="1348">
          <cell r="B1348" t="str">
            <v>LV 1100292541</v>
          </cell>
          <cell r="C1348">
            <v>4800610719</v>
          </cell>
        </row>
        <row r="1349">
          <cell r="A1349" t="str">
            <v>Ajuste correc Elemento PEP</v>
          </cell>
          <cell r="B1349" t="str">
            <v>LV 1100292084</v>
          </cell>
          <cell r="C1349">
            <v>4800610140</v>
          </cell>
        </row>
        <row r="1350">
          <cell r="A1350" t="str">
            <v>Ajuste correc Elemento PEP</v>
          </cell>
          <cell r="B1350" t="str">
            <v>LV 1100292255</v>
          </cell>
          <cell r="C1350">
            <v>4800610141</v>
          </cell>
        </row>
        <row r="1351">
          <cell r="A1351" t="str">
            <v>Ajuste correc Elemento PEP</v>
          </cell>
          <cell r="B1351" t="str">
            <v>LV 1100292281</v>
          </cell>
          <cell r="C1351">
            <v>4800610142</v>
          </cell>
        </row>
        <row r="1352">
          <cell r="A1352" t="str">
            <v>Ajuste correc Elemento PEP</v>
          </cell>
          <cell r="B1352" t="str">
            <v>LV 1100292282</v>
          </cell>
          <cell r="C1352">
            <v>4800610143</v>
          </cell>
        </row>
        <row r="1353">
          <cell r="A1353" t="str">
            <v>Ajuste correc Elemento PEP</v>
          </cell>
          <cell r="B1353" t="str">
            <v>LV 1100292349</v>
          </cell>
          <cell r="C1353">
            <v>4800610144</v>
          </cell>
        </row>
        <row r="1354">
          <cell r="A1354" t="str">
            <v>Ajuste correc Elemento PEP</v>
          </cell>
          <cell r="B1354" t="str">
            <v>LV 1100292352</v>
          </cell>
          <cell r="C1354">
            <v>4800610145</v>
          </cell>
        </row>
        <row r="1355">
          <cell r="A1355" t="str">
            <v>Ajuste correc Elemento PEP</v>
          </cell>
          <cell r="B1355" t="str">
            <v>LV 1100292353</v>
          </cell>
          <cell r="C1355">
            <v>4800610146</v>
          </cell>
        </row>
        <row r="1356">
          <cell r="A1356" t="str">
            <v>Ajuste correc Elemento PEP</v>
          </cell>
          <cell r="B1356" t="str">
            <v>OFICIO CB 0415</v>
          </cell>
          <cell r="C1356">
            <v>4800610162</v>
          </cell>
        </row>
        <row r="1357">
          <cell r="B1357" t="str">
            <v>LV 1100293106</v>
          </cell>
          <cell r="C1357">
            <v>4800610720</v>
          </cell>
        </row>
        <row r="1358">
          <cell r="B1358" t="str">
            <v>OFICIO CB 0498</v>
          </cell>
          <cell r="C1358">
            <v>4800610721</v>
          </cell>
        </row>
        <row r="1359">
          <cell r="B1359" t="str">
            <v>OFICIO CB 0551</v>
          </cell>
          <cell r="C1359">
            <v>4800610723</v>
          </cell>
        </row>
        <row r="1360">
          <cell r="A1360" t="str">
            <v>Ajuste correc Elemento PEP</v>
          </cell>
          <cell r="B1360" t="str">
            <v>RES DEC 12338</v>
          </cell>
          <cell r="C1360">
            <v>4800610177</v>
          </cell>
        </row>
        <row r="1361">
          <cell r="A1361" t="str">
            <v>REINTEGRO DE DINEROS NO EJECUTADOS CONV 844-2019</v>
          </cell>
          <cell r="B1361" t="str">
            <v>RES DEC 12339</v>
          </cell>
          <cell r="C1361">
            <v>7100543275</v>
          </cell>
        </row>
        <row r="1362">
          <cell r="A1362" t="str">
            <v>VBYS65164</v>
          </cell>
          <cell r="B1362">
            <v>1008000627314</v>
          </cell>
          <cell r="C1362">
            <v>1000152681</v>
          </cell>
        </row>
        <row r="1363">
          <cell r="A1363" t="str">
            <v>OFICIO CB 2024-0326   LV 1100285395 1100289917</v>
          </cell>
          <cell r="B1363" t="str">
            <v>OFICIO CB 0326</v>
          </cell>
          <cell r="C1363">
            <v>4600027931</v>
          </cell>
        </row>
        <row r="1364">
          <cell r="A1364" t="str">
            <v>OFICIO CB 2024-0353 LV 1100280259</v>
          </cell>
          <cell r="B1364" t="str">
            <v>OFICIO CB 0353</v>
          </cell>
          <cell r="C1364">
            <v>4600027968</v>
          </cell>
        </row>
        <row r="1365">
          <cell r="A1365" t="str">
            <v>DEVOLUCION DE RENDIMIENTOS FROS CONV 269-2022</v>
          </cell>
          <cell r="B1365" t="str">
            <v>RES DEC 12338</v>
          </cell>
          <cell r="C1365">
            <v>7100544049</v>
          </cell>
        </row>
        <row r="1366">
          <cell r="A1366" t="str">
            <v>DEVOLUCION DE RENDIMIENTOS FROS CONV 269-2022</v>
          </cell>
          <cell r="B1366" t="str">
            <v>RES DEC 12338</v>
          </cell>
          <cell r="C1366">
            <v>7100544049</v>
          </cell>
        </row>
        <row r="1367">
          <cell r="A1367" t="str">
            <v>DOCTORAD: 70020-DOCTORADO EN EPIDEMIOLOGÍA</v>
          </cell>
          <cell r="B1367">
            <v>51000015427277</v>
          </cell>
          <cell r="C1367">
            <v>4200440677</v>
          </cell>
        </row>
        <row r="1368">
          <cell r="A1368" t="str">
            <v>DOCTORAD: 70020-DOCTORADO EN EPIDEMIOLOGÍA</v>
          </cell>
          <cell r="B1368">
            <v>51000015439102</v>
          </cell>
          <cell r="C1368">
            <v>4200440836</v>
          </cell>
        </row>
        <row r="1369">
          <cell r="A1369" t="str">
            <v>ESPECIAL: 50186-ESPECIALIZACIÓN EN AUDITORÍA EN SA</v>
          </cell>
          <cell r="B1369">
            <v>51000015065016</v>
          </cell>
          <cell r="C1369">
            <v>4200440863</v>
          </cell>
        </row>
        <row r="1370">
          <cell r="A1370" t="str">
            <v>DOCTORAD: 70024-DOCTORADO EN SALUD PÚBLICA</v>
          </cell>
          <cell r="B1370">
            <v>51000015438336</v>
          </cell>
          <cell r="C1370">
            <v>4200440903</v>
          </cell>
        </row>
        <row r="1371">
          <cell r="A1371" t="str">
            <v>DOCTORAD: 70020-DOCTORADO EN EPIDEMIOLOGÍA</v>
          </cell>
          <cell r="B1371">
            <v>51000015427255</v>
          </cell>
          <cell r="C1371">
            <v>4200440907</v>
          </cell>
        </row>
        <row r="1372">
          <cell r="A1372" t="str">
            <v>ESPECIAL: 50186-ESPECIALIZACIÓN EN AUDITORÍA EN SA</v>
          </cell>
          <cell r="B1372">
            <v>51000015064803</v>
          </cell>
          <cell r="C1372">
            <v>4200441069</v>
          </cell>
        </row>
        <row r="1373">
          <cell r="A1373" t="str">
            <v>ESPECIAL: 50186-ESPECIALIZACIÓN EN AUDITORÍA EN SA</v>
          </cell>
          <cell r="B1373">
            <v>51000015064781</v>
          </cell>
          <cell r="C1373">
            <v>4200441075</v>
          </cell>
        </row>
        <row r="1374">
          <cell r="A1374" t="str">
            <v>ESPECIAL: 50186-ESPECIALIZACIÓN EN AUDITORÍA EN SA</v>
          </cell>
          <cell r="B1374">
            <v>51000015064871</v>
          </cell>
          <cell r="C1374">
            <v>4200441126</v>
          </cell>
        </row>
        <row r="1375">
          <cell r="A1375" t="str">
            <v>ESPECIAL: 50186-ESPECIALIZACIÓN EN AUDITORÍA EN SA</v>
          </cell>
          <cell r="B1375">
            <v>51000015064792</v>
          </cell>
          <cell r="C1375">
            <v>4200441127</v>
          </cell>
        </row>
        <row r="1376">
          <cell r="A1376" t="str">
            <v>DOCTORAD: 70020-DOCTORADO EN EPIDEMIOLOGÍA</v>
          </cell>
          <cell r="B1376">
            <v>51000015438505</v>
          </cell>
          <cell r="C1376">
            <v>4200441223</v>
          </cell>
        </row>
        <row r="1377">
          <cell r="A1377" t="str">
            <v>ESPECIAL: 50186-ESPECIALIZACIÓN EN AUDITORÍA EN SA</v>
          </cell>
          <cell r="B1377">
            <v>51000015064904</v>
          </cell>
          <cell r="C1377">
            <v>4200441247</v>
          </cell>
        </row>
        <row r="1378">
          <cell r="A1378" t="str">
            <v>ESPECIAL: 50186-ESPECIALIZACIÓN EN AUDITORÍA EN SA</v>
          </cell>
          <cell r="B1378">
            <v>51000015064959</v>
          </cell>
          <cell r="C1378">
            <v>4200441252</v>
          </cell>
        </row>
        <row r="1379">
          <cell r="A1379" t="str">
            <v>ESPECIAL: 50186-ESPECIALIZACIÓN EN AUDITORÍA EN SA</v>
          </cell>
          <cell r="B1379">
            <v>51000015064959</v>
          </cell>
          <cell r="C1379">
            <v>4200441253</v>
          </cell>
        </row>
        <row r="1380">
          <cell r="A1380" t="str">
            <v>ESPECIAL: 50557-ESPECIALIZACIÓN EN SEGURIDAD Y SAL</v>
          </cell>
          <cell r="B1380">
            <v>51000015065253</v>
          </cell>
          <cell r="C1380">
            <v>4200441257</v>
          </cell>
        </row>
        <row r="1381">
          <cell r="A1381" t="str">
            <v>FACTURA 51000015065253</v>
          </cell>
          <cell r="B1381" t="str">
            <v>CB 0398</v>
          </cell>
          <cell r="C1381">
            <v>4800603205</v>
          </cell>
        </row>
        <row r="1382">
          <cell r="A1382" t="str">
            <v>ESPECIAL: 50005-ESPECIALIZACIÓN EN ADMINISTRACIÓN</v>
          </cell>
          <cell r="B1382">
            <v>51000015104638</v>
          </cell>
          <cell r="C1382">
            <v>4200441259</v>
          </cell>
        </row>
        <row r="1383">
          <cell r="A1383" t="str">
            <v>ESPECIAL: 50557-ESPECIALIZACIÓN EN SEGURIDAD Y SAL</v>
          </cell>
          <cell r="B1383">
            <v>51000015065196</v>
          </cell>
          <cell r="C1383">
            <v>4200441263</v>
          </cell>
        </row>
        <row r="1384">
          <cell r="A1384" t="str">
            <v>ESPECIAL: 50557-ESPECIALIZACIÓN EN SEGURIDAD Y SAL</v>
          </cell>
          <cell r="B1384">
            <v>51000015065073</v>
          </cell>
          <cell r="C1384">
            <v>4200441280</v>
          </cell>
        </row>
        <row r="1385">
          <cell r="A1385" t="str">
            <v>ESPECIAL: 50186-ESPECIALIZACIÓN EN AUDITORÍA EN SA</v>
          </cell>
          <cell r="B1385">
            <v>51000015064994</v>
          </cell>
          <cell r="C1385">
            <v>4200441284</v>
          </cell>
        </row>
        <row r="1386">
          <cell r="A1386" t="str">
            <v>ESPECIAL: 50164-ESPECIALIZACIÓN EN ERGONOMÍA</v>
          </cell>
          <cell r="B1386">
            <v>51000015101995</v>
          </cell>
          <cell r="C1386">
            <v>4200441298</v>
          </cell>
        </row>
        <row r="1387">
          <cell r="A1387" t="str">
            <v>ESPECIAL: 50005-ESPECIALIZACIÓN EN ADMINISTRACIÓN</v>
          </cell>
          <cell r="B1387">
            <v>51000015104785</v>
          </cell>
          <cell r="C1387">
            <v>4200441330</v>
          </cell>
        </row>
        <row r="1388">
          <cell r="A1388" t="str">
            <v>ESPECIAL: 50186-ESPECIALIZACIÓN EN AUDITORÍA EN SA</v>
          </cell>
          <cell r="B1388">
            <v>51000015064858</v>
          </cell>
          <cell r="C1388">
            <v>4200441331</v>
          </cell>
        </row>
        <row r="1389">
          <cell r="A1389" t="str">
            <v>MAESTRIA: 60032-MAESTRÍA EN EPIDEMIOLOGÍA</v>
          </cell>
          <cell r="B1389">
            <v>51000015064307</v>
          </cell>
          <cell r="C1389">
            <v>4200441332</v>
          </cell>
        </row>
        <row r="1390">
          <cell r="A1390" t="str">
            <v>MAESTRIA: 60032-MAESTRÍA EN EPIDEMIOLOGÍA</v>
          </cell>
          <cell r="B1390">
            <v>51000015064307</v>
          </cell>
          <cell r="C1390">
            <v>4200441334</v>
          </cell>
        </row>
        <row r="1391">
          <cell r="A1391" t="str">
            <v>ESPECIAL: 50557-ESPECIALIZACIÓN EN SEGURIDAD Y SAL</v>
          </cell>
          <cell r="B1391">
            <v>51000015065174</v>
          </cell>
          <cell r="C1391">
            <v>4200441357</v>
          </cell>
        </row>
        <row r="1392">
          <cell r="A1392" t="str">
            <v>MAESTRIA: 60120-MAESTRÍA EN SALUD MENTAL</v>
          </cell>
          <cell r="B1392">
            <v>51000015064498</v>
          </cell>
          <cell r="C1392">
            <v>4200441395</v>
          </cell>
        </row>
        <row r="1393">
          <cell r="A1393" t="str">
            <v>ESPECIAL: 50005-ESPECIALIZACIÓN EN ADMINISTRACIÓN</v>
          </cell>
          <cell r="B1393">
            <v>51000015104695</v>
          </cell>
          <cell r="C1393">
            <v>4200441447</v>
          </cell>
        </row>
        <row r="1394">
          <cell r="A1394" t="str">
            <v>ESPECIAL: 50164-ESPECIALIZACIÓN EN ERGONOMÍA</v>
          </cell>
          <cell r="B1394">
            <v>51000015101984</v>
          </cell>
          <cell r="C1394">
            <v>4200441463</v>
          </cell>
        </row>
        <row r="1395">
          <cell r="A1395" t="str">
            <v>ESPECIAL: 50186-ESPECIALIZACIÓN EN AUDITORÍA EN SA</v>
          </cell>
          <cell r="B1395">
            <v>51000015064869</v>
          </cell>
          <cell r="C1395">
            <v>4200441467</v>
          </cell>
        </row>
        <row r="1396">
          <cell r="A1396" t="str">
            <v>ESPECIAL: 50186-ESPECIALIZACIÓN EN AUDITORÍA EN SA</v>
          </cell>
          <cell r="B1396">
            <v>51000015064803</v>
          </cell>
          <cell r="C1396">
            <v>4200441486</v>
          </cell>
        </row>
        <row r="1397">
          <cell r="A1397" t="str">
            <v>ESPECIAL: 50557-ESPECIALIZACIÓN EN SEGURIDAD Y SAL</v>
          </cell>
          <cell r="B1397">
            <v>51000015065242</v>
          </cell>
          <cell r="C1397">
            <v>4200441488</v>
          </cell>
        </row>
        <row r="1398">
          <cell r="A1398" t="str">
            <v>ESPECIAL: 50186-ESPECIALIZACIÓN EN AUDITORÍA EN SA</v>
          </cell>
          <cell r="B1398">
            <v>51000015064847</v>
          </cell>
          <cell r="C1398">
            <v>4200441501</v>
          </cell>
        </row>
        <row r="1399">
          <cell r="A1399" t="str">
            <v>ESPECIAL: 50005-ESPECIALIZACIÓN EN ADMINISTRACIÓN</v>
          </cell>
          <cell r="B1399">
            <v>51000015104739</v>
          </cell>
          <cell r="C1399">
            <v>4200441533</v>
          </cell>
        </row>
        <row r="1400">
          <cell r="A1400" t="str">
            <v>MAESTRIA: 60120-MAESTRÍA EN SALUD MENTAL</v>
          </cell>
          <cell r="B1400">
            <v>51000015413283</v>
          </cell>
          <cell r="C1400">
            <v>4200442597</v>
          </cell>
        </row>
        <row r="1401">
          <cell r="A1401" t="str">
            <v>MAESTRIA: 60242-MAESTRÍA EN SEGURIDAD Y SALUD EN E</v>
          </cell>
          <cell r="B1401">
            <v>51000015064522</v>
          </cell>
          <cell r="C1401">
            <v>4200442631</v>
          </cell>
        </row>
        <row r="1402">
          <cell r="A1402" t="str">
            <v>ESPECIAL: 50186-ESPECIALIZACIÓN EN AUDITORÍA EN SA</v>
          </cell>
          <cell r="B1402">
            <v>51000015064781</v>
          </cell>
          <cell r="C1402">
            <v>4200442685</v>
          </cell>
        </row>
        <row r="1403">
          <cell r="A1403" t="str">
            <v>ESPECIAL: 50164-ESPECIALIZACIÓN EN ERGONOMÍA</v>
          </cell>
          <cell r="B1403">
            <v>51000015102017</v>
          </cell>
          <cell r="C1403">
            <v>4200442686</v>
          </cell>
        </row>
        <row r="1404">
          <cell r="A1404" t="str">
            <v>ESPECIAL: 50186-ESPECIALIZACIÓN EN AUDITORÍA EN SA</v>
          </cell>
          <cell r="B1404">
            <v>51000015064961</v>
          </cell>
          <cell r="C1404">
            <v>4200442689</v>
          </cell>
        </row>
        <row r="1405">
          <cell r="A1405" t="str">
            <v>ESPECIAL: 50186-ESPECIALIZACIÓN EN AUDITORÍA EN SA</v>
          </cell>
          <cell r="B1405">
            <v>51000015064961</v>
          </cell>
          <cell r="C1405">
            <v>4200442690</v>
          </cell>
        </row>
        <row r="1406">
          <cell r="A1406" t="str">
            <v>ESPECIAL: 50164-ESPECIALIZACIÓN EN ERGONOMÍA</v>
          </cell>
          <cell r="B1406">
            <v>51000015101973</v>
          </cell>
          <cell r="C1406">
            <v>4200442719</v>
          </cell>
        </row>
        <row r="1407">
          <cell r="A1407" t="str">
            <v>ESPECIAL: 50186-ESPECIALIZACIÓN EN AUDITORÍA EN SA</v>
          </cell>
          <cell r="B1407">
            <v>51000015064948</v>
          </cell>
          <cell r="C1407">
            <v>4200442727</v>
          </cell>
        </row>
        <row r="1408">
          <cell r="A1408" t="str">
            <v>ESPECIAL: 50186-ESPECIALIZACIÓN EN AUDITORÍA EN SA</v>
          </cell>
          <cell r="B1408">
            <v>51000015064948</v>
          </cell>
          <cell r="C1408">
            <v>4200442728</v>
          </cell>
        </row>
        <row r="1409">
          <cell r="A1409" t="str">
            <v>ESPECIAL: 50186-ESPECIALIZACIÓN EN AUDITORÍA EN SA</v>
          </cell>
          <cell r="B1409">
            <v>51000015064871</v>
          </cell>
          <cell r="C1409">
            <v>4200442741</v>
          </cell>
        </row>
        <row r="1410">
          <cell r="A1410" t="str">
            <v>ESPECIAL: 50005-ESPECIALIZACIÓN EN ADMINISTRACIÓN</v>
          </cell>
          <cell r="B1410">
            <v>51000015104752</v>
          </cell>
          <cell r="C1410">
            <v>4200442755</v>
          </cell>
        </row>
        <row r="1411">
          <cell r="A1411" t="str">
            <v>ESPECIAL: 50186-ESPECIALIZACIÓN EN AUDITORÍA EN SA</v>
          </cell>
          <cell r="B1411">
            <v>51000015064904</v>
          </cell>
          <cell r="C1411">
            <v>4200442763</v>
          </cell>
        </row>
        <row r="1412">
          <cell r="A1412" t="str">
            <v>ESPECIAL: 50005-ESPECIALIZACIÓN EN ADMINISTRACIÓN</v>
          </cell>
          <cell r="B1412">
            <v>51000015104572</v>
          </cell>
          <cell r="C1412">
            <v>4200442794</v>
          </cell>
        </row>
        <row r="1413">
          <cell r="A1413" t="str">
            <v>ESPECIAL: 50164-ESPECIALIZACIÓN EN ERGONOMÍA</v>
          </cell>
          <cell r="B1413">
            <v>51000015101916</v>
          </cell>
          <cell r="C1413">
            <v>4200442805</v>
          </cell>
        </row>
        <row r="1414">
          <cell r="A1414" t="str">
            <v>ESPECIAL: 50005-ESPECIALIZACIÓN EN ADMINISTRACIÓN</v>
          </cell>
          <cell r="B1414">
            <v>51000015104785</v>
          </cell>
          <cell r="C1414">
            <v>4200442809</v>
          </cell>
        </row>
        <row r="1415">
          <cell r="A1415" t="str">
            <v>DOCTORAD: 70020-DOCTORADO EN EPIDEMIOLOGÍA</v>
          </cell>
          <cell r="B1415">
            <v>51000014636256</v>
          </cell>
          <cell r="C1415">
            <v>4200442827</v>
          </cell>
        </row>
        <row r="1416">
          <cell r="A1416" t="str">
            <v>DOCTORAD: 70024-DOCTORADO EN SALUD PÚBLICA</v>
          </cell>
          <cell r="B1416">
            <v>51000014636414</v>
          </cell>
          <cell r="C1416">
            <v>4200442833</v>
          </cell>
        </row>
        <row r="1417">
          <cell r="A1417" t="str">
            <v>ESPECIAL: 50557-ESPECIALIZACIÓN EN SEGURIDAD Y SAL</v>
          </cell>
          <cell r="B1417">
            <v>51000015065253</v>
          </cell>
          <cell r="C1417">
            <v>4200442953</v>
          </cell>
        </row>
        <row r="1418">
          <cell r="A1418" t="str">
            <v>ESPECIAL: 50186-ESPECIALIZACIÓN EN AUDITORÍA EN SA</v>
          </cell>
          <cell r="B1418">
            <v>51000015064792</v>
          </cell>
          <cell r="C1418">
            <v>4200442959</v>
          </cell>
        </row>
        <row r="1419">
          <cell r="A1419" t="str">
            <v>ESPECIAL: 50005-ESPECIALIZACIÓN EN ADMINISTRACIÓN</v>
          </cell>
          <cell r="B1419">
            <v>51000015104695</v>
          </cell>
          <cell r="C1419">
            <v>4200442987</v>
          </cell>
        </row>
        <row r="1420">
          <cell r="A1420" t="str">
            <v>ESPECIAL: 50005-ESPECIALIZACIÓN EN ADMINISTRACIÓN</v>
          </cell>
          <cell r="B1420">
            <v>51000015104638</v>
          </cell>
          <cell r="C1420">
            <v>4200442996</v>
          </cell>
        </row>
        <row r="1421">
          <cell r="A1421" t="str">
            <v>ESPECIAL: 50005-ESPECIALIZACIÓN EN ADMINISTRACIÓN</v>
          </cell>
          <cell r="B1421">
            <v>51000015104763</v>
          </cell>
          <cell r="C1421">
            <v>4200442997</v>
          </cell>
        </row>
        <row r="1422">
          <cell r="A1422" t="str">
            <v>MAESTRIA: 60009-MAESTRÍA EN SALUD PÚBLICA</v>
          </cell>
          <cell r="B1422">
            <v>51000015066041</v>
          </cell>
          <cell r="C1422">
            <v>4200443061</v>
          </cell>
        </row>
        <row r="1423">
          <cell r="A1423" t="str">
            <v>ESPECIAL: 50557-ESPECIALIZACIÓN EN SEGURIDAD Y SAL</v>
          </cell>
          <cell r="B1423">
            <v>51000015065174</v>
          </cell>
          <cell r="C1423">
            <v>4200443109</v>
          </cell>
        </row>
        <row r="1424">
          <cell r="A1424" t="str">
            <v>ESPECIAL: 50557-ESPECIALIZACIÓN EN SEGURIDAD Y SAL</v>
          </cell>
          <cell r="B1424">
            <v>51000015065073</v>
          </cell>
          <cell r="C1424">
            <v>4200443110</v>
          </cell>
        </row>
        <row r="1425">
          <cell r="A1425" t="str">
            <v>ESPECIAL: 50186-ESPECIALIZACIÓN EN AUDITORÍA EN SA</v>
          </cell>
          <cell r="B1425">
            <v>51000015064937</v>
          </cell>
          <cell r="C1425">
            <v>4200443122</v>
          </cell>
        </row>
        <row r="1426">
          <cell r="A1426" t="str">
            <v>ESPECIAL: 50557-ESPECIALIZACIÓN EN SEGURIDAD Y SAL</v>
          </cell>
          <cell r="B1426">
            <v>51000015065229</v>
          </cell>
          <cell r="C1426">
            <v>4200443213</v>
          </cell>
        </row>
        <row r="1427">
          <cell r="A1427" t="str">
            <v>DOCTORAD: 70024-DOCTORADO EN SALUD PÚBLICA</v>
          </cell>
          <cell r="B1427">
            <v>51000015493484</v>
          </cell>
          <cell r="C1427">
            <v>4200443231</v>
          </cell>
        </row>
        <row r="1428">
          <cell r="A1428" t="str">
            <v>MAESTRIA: 60120-MAESTRÍA EN SALUD MENTAL</v>
          </cell>
          <cell r="B1428">
            <v>51000015064498</v>
          </cell>
          <cell r="C1428">
            <v>4200443252</v>
          </cell>
        </row>
        <row r="1429">
          <cell r="A1429" t="str">
            <v>MAESTRIA: 60120-MAESTRÍA EN SALUD MENTAL</v>
          </cell>
          <cell r="B1429">
            <v>51000015064498</v>
          </cell>
          <cell r="C1429">
            <v>4200443253</v>
          </cell>
        </row>
        <row r="1430">
          <cell r="A1430" t="str">
            <v>ESPECIAL: 50186-ESPECIALIZACIÓN EN AUDITORÍA EN SA</v>
          </cell>
          <cell r="B1430">
            <v>51000015065016</v>
          </cell>
          <cell r="C1430">
            <v>4200440863</v>
          </cell>
        </row>
        <row r="1431">
          <cell r="A1431" t="str">
            <v>ESPECIAL: 50557-ESPECIALIZACIÓN EN SEGURIDAD Y SAL</v>
          </cell>
          <cell r="B1431">
            <v>51000015065196</v>
          </cell>
          <cell r="C1431">
            <v>4200441263</v>
          </cell>
        </row>
        <row r="1432">
          <cell r="A1432" t="str">
            <v>ESPECIAL: 50186-ESPECIALIZACIÓN EN AUDITORÍA EN SA</v>
          </cell>
          <cell r="B1432">
            <v>51000015064994</v>
          </cell>
          <cell r="C1432">
            <v>4200441284</v>
          </cell>
        </row>
        <row r="1433">
          <cell r="A1433" t="str">
            <v>ESPECIAL: 50164-ESPECIALIZACIÓN EN ERGONOMÍA</v>
          </cell>
          <cell r="B1433">
            <v>51000015101995</v>
          </cell>
          <cell r="C1433">
            <v>4200441298</v>
          </cell>
        </row>
        <row r="1434">
          <cell r="A1434" t="str">
            <v>ESPECIAL: 50005-ESPECIALIZACIÓN EN ADMINISTRACIÓN</v>
          </cell>
          <cell r="B1434">
            <v>51000015104752</v>
          </cell>
          <cell r="C1434">
            <v>4200442755</v>
          </cell>
        </row>
        <row r="1435">
          <cell r="A1435" t="str">
            <v>DOCTORAD: 70020-DOCTORADO EN EPIDEMIOLOGÍA</v>
          </cell>
          <cell r="B1435">
            <v>51000015427277</v>
          </cell>
          <cell r="C1435">
            <v>4200440677</v>
          </cell>
        </row>
        <row r="1436">
          <cell r="A1436" t="str">
            <v>DOCTORAD: 70020-DOCTORADO EN EPIDEMIOLOGÍA</v>
          </cell>
          <cell r="B1436">
            <v>51000015439102</v>
          </cell>
          <cell r="C1436">
            <v>4200440836</v>
          </cell>
        </row>
        <row r="1437">
          <cell r="A1437" t="str">
            <v>ESPECIAL: 50186-ESPECIALIZACIÓN EN AUDITORÍA EN SA</v>
          </cell>
          <cell r="B1437">
            <v>51000015065016</v>
          </cell>
          <cell r="C1437">
            <v>4200440863</v>
          </cell>
        </row>
        <row r="1438">
          <cell r="A1438" t="str">
            <v>DOCTORAD: 70024-DOCTORADO EN SALUD PÚBLICA</v>
          </cell>
          <cell r="B1438">
            <v>51000015438336</v>
          </cell>
          <cell r="C1438">
            <v>4200440903</v>
          </cell>
        </row>
        <row r="1439">
          <cell r="A1439" t="str">
            <v>DOCTORAD: 70020-DOCTORADO EN EPIDEMIOLOGÍA</v>
          </cell>
          <cell r="B1439">
            <v>51000015427255</v>
          </cell>
          <cell r="C1439">
            <v>4200440907</v>
          </cell>
        </row>
        <row r="1440">
          <cell r="A1440" t="str">
            <v>ESPECIAL: 50186-ESPECIALIZACIÓN EN AUDITORÍA EN SA</v>
          </cell>
          <cell r="B1440">
            <v>51000015064803</v>
          </cell>
          <cell r="C1440">
            <v>4200441069</v>
          </cell>
        </row>
        <row r="1441">
          <cell r="A1441" t="str">
            <v>ESPECIAL: 50186-ESPECIALIZACIÓN EN AUDITORÍA EN SA</v>
          </cell>
          <cell r="B1441">
            <v>51000015064781</v>
          </cell>
          <cell r="C1441">
            <v>4200441075</v>
          </cell>
        </row>
        <row r="1442">
          <cell r="A1442" t="str">
            <v>ESPECIAL: 50186-ESPECIALIZACIÓN EN AUDITORÍA EN SA</v>
          </cell>
          <cell r="B1442">
            <v>51000015064871</v>
          </cell>
          <cell r="C1442">
            <v>4200441126</v>
          </cell>
        </row>
        <row r="1443">
          <cell r="A1443" t="str">
            <v>ESPECIAL: 50186-ESPECIALIZACIÓN EN AUDITORÍA EN SA</v>
          </cell>
          <cell r="B1443">
            <v>51000015064792</v>
          </cell>
          <cell r="C1443">
            <v>4200441127</v>
          </cell>
        </row>
        <row r="1444">
          <cell r="A1444" t="str">
            <v>DOCTORAD: 70020-DOCTORADO EN EPIDEMIOLOGÍA</v>
          </cell>
          <cell r="B1444">
            <v>51000015438505</v>
          </cell>
          <cell r="C1444">
            <v>4200441223</v>
          </cell>
        </row>
        <row r="1445">
          <cell r="A1445" t="str">
            <v>ESPECIAL: 50186-ESPECIALIZACIÓN EN AUDITORÍA EN SA</v>
          </cell>
          <cell r="B1445">
            <v>51000015064904</v>
          </cell>
          <cell r="C1445">
            <v>4200441247</v>
          </cell>
        </row>
        <row r="1446">
          <cell r="A1446" t="str">
            <v>ESPECIAL: 50186-ESPECIALIZACIÓN EN AUDITORÍA EN SA</v>
          </cell>
          <cell r="B1446">
            <v>51000015064959</v>
          </cell>
          <cell r="C1446">
            <v>4200441252</v>
          </cell>
        </row>
        <row r="1447">
          <cell r="A1447" t="str">
            <v>ESPECIAL: 50186-ESPECIALIZACIÓN EN AUDITORÍA EN SA</v>
          </cell>
          <cell r="B1447">
            <v>51000015064959</v>
          </cell>
          <cell r="C1447">
            <v>4200441253</v>
          </cell>
        </row>
        <row r="1448">
          <cell r="A1448" t="str">
            <v>ESPECIAL: 50557-ESPECIALIZACIÓN EN SEGURIDAD Y SAL</v>
          </cell>
          <cell r="B1448">
            <v>51000015065253</v>
          </cell>
          <cell r="C1448">
            <v>4200441257</v>
          </cell>
        </row>
        <row r="1449">
          <cell r="A1449" t="str">
            <v>ESPECIAL: 50005-ESPECIALIZACIÓN EN ADMINISTRACIÓN</v>
          </cell>
          <cell r="B1449">
            <v>51000015104638</v>
          </cell>
          <cell r="C1449">
            <v>4200441259</v>
          </cell>
        </row>
        <row r="1450">
          <cell r="A1450" t="str">
            <v>ESPECIAL: 50557-ESPECIALIZACIÓN EN SEGURIDAD Y SAL</v>
          </cell>
          <cell r="B1450">
            <v>51000015065196</v>
          </cell>
          <cell r="C1450">
            <v>4200441263</v>
          </cell>
        </row>
        <row r="1451">
          <cell r="A1451" t="str">
            <v>ESPECIAL: 50557-ESPECIALIZACIÓN EN SEGURIDAD Y SAL</v>
          </cell>
          <cell r="B1451">
            <v>51000015065073</v>
          </cell>
          <cell r="C1451">
            <v>4200441280</v>
          </cell>
        </row>
        <row r="1452">
          <cell r="A1452" t="str">
            <v>ESPECIAL: 50186-ESPECIALIZACIÓN EN AUDITORÍA EN SA</v>
          </cell>
          <cell r="B1452">
            <v>51000015064994</v>
          </cell>
          <cell r="C1452">
            <v>4200441284</v>
          </cell>
        </row>
        <row r="1453">
          <cell r="A1453" t="str">
            <v>ESPECIAL: 50164-ESPECIALIZACIÓN EN ERGONOMÍA</v>
          </cell>
          <cell r="B1453">
            <v>51000015101995</v>
          </cell>
          <cell r="C1453">
            <v>4200441298</v>
          </cell>
        </row>
        <row r="1454">
          <cell r="A1454" t="str">
            <v>ESPECIAL: 50005-ESPECIALIZACIÓN EN ADMINISTRACIÓN</v>
          </cell>
          <cell r="B1454">
            <v>51000015104785</v>
          </cell>
          <cell r="C1454">
            <v>4200441330</v>
          </cell>
        </row>
        <row r="1455">
          <cell r="A1455" t="str">
            <v>ESPECIAL: 50186-ESPECIALIZACIÓN EN AUDITORÍA EN SA</v>
          </cell>
          <cell r="B1455">
            <v>51000015064858</v>
          </cell>
          <cell r="C1455">
            <v>4200441331</v>
          </cell>
        </row>
        <row r="1456">
          <cell r="A1456" t="str">
            <v>MAESTRIA: 60032-MAESTRÍA EN EPIDEMIOLOGÍA</v>
          </cell>
          <cell r="B1456">
            <v>51000015064307</v>
          </cell>
          <cell r="C1456">
            <v>4200441332</v>
          </cell>
        </row>
        <row r="1457">
          <cell r="A1457" t="str">
            <v>MAESTRIA: 60032-MAESTRÍA EN EPIDEMIOLOGÍA</v>
          </cell>
          <cell r="B1457">
            <v>51000015064307</v>
          </cell>
          <cell r="C1457">
            <v>4200441334</v>
          </cell>
        </row>
        <row r="1458">
          <cell r="A1458" t="str">
            <v>ESPECIAL: 50557-ESPECIALIZACIÓN EN SEGURIDAD Y SAL</v>
          </cell>
          <cell r="B1458">
            <v>51000015065174</v>
          </cell>
          <cell r="C1458">
            <v>4200441357</v>
          </cell>
        </row>
        <row r="1459">
          <cell r="A1459" t="str">
            <v>MAESTRIA: 60120-MAESTRÍA EN SALUD MENTAL</v>
          </cell>
          <cell r="B1459">
            <v>51000015064498</v>
          </cell>
          <cell r="C1459">
            <v>4200441395</v>
          </cell>
        </row>
        <row r="1460">
          <cell r="A1460" t="str">
            <v>ESPECIAL: 50005-ESPECIALIZACIÓN EN ADMINISTRACIÓN</v>
          </cell>
          <cell r="B1460">
            <v>51000015104695</v>
          </cell>
          <cell r="C1460">
            <v>4200441447</v>
          </cell>
        </row>
        <row r="1461">
          <cell r="A1461" t="str">
            <v>ESPECIAL: 50164-ESPECIALIZACIÓN EN ERGONOMÍA</v>
          </cell>
          <cell r="B1461">
            <v>51000015101984</v>
          </cell>
          <cell r="C1461">
            <v>4200441463</v>
          </cell>
        </row>
        <row r="1462">
          <cell r="A1462" t="str">
            <v>ESPECIAL: 50186-ESPECIALIZACIÓN EN AUDITORÍA EN SA</v>
          </cell>
          <cell r="B1462">
            <v>51000015064869</v>
          </cell>
          <cell r="C1462">
            <v>4200441467</v>
          </cell>
        </row>
        <row r="1463">
          <cell r="A1463" t="str">
            <v>ESPECIAL: 50186-ESPECIALIZACIÓN EN AUDITORÍA EN SA</v>
          </cell>
          <cell r="B1463">
            <v>51000015064803</v>
          </cell>
          <cell r="C1463">
            <v>4200441486</v>
          </cell>
        </row>
        <row r="1464">
          <cell r="A1464" t="str">
            <v>ESPECIAL: 50557-ESPECIALIZACIÓN EN SEGURIDAD Y SAL</v>
          </cell>
          <cell r="B1464">
            <v>51000015065242</v>
          </cell>
          <cell r="C1464">
            <v>4200441488</v>
          </cell>
        </row>
        <row r="1465">
          <cell r="A1465" t="str">
            <v>ESPECIAL: 50186-ESPECIALIZACIÓN EN AUDITORÍA EN SA</v>
          </cell>
          <cell r="B1465">
            <v>51000015064847</v>
          </cell>
          <cell r="C1465">
            <v>4200441501</v>
          </cell>
        </row>
        <row r="1466">
          <cell r="A1466" t="str">
            <v>ESPECIAL: 50005-ESPECIALIZACIÓN EN ADMINISTRACIÓN</v>
          </cell>
          <cell r="B1466">
            <v>51000015104739</v>
          </cell>
          <cell r="C1466">
            <v>4200441533</v>
          </cell>
        </row>
        <row r="1467">
          <cell r="A1467" t="str">
            <v>MAESTRIA: 60120-MAESTRÍA EN SALUD MENTAL</v>
          </cell>
          <cell r="B1467">
            <v>51000015413283</v>
          </cell>
          <cell r="C1467">
            <v>4200442597</v>
          </cell>
        </row>
        <row r="1468">
          <cell r="A1468" t="str">
            <v>MAESTRIA: 60242-MAESTRÍA EN SEGURIDAD Y SALUD EN E</v>
          </cell>
          <cell r="B1468">
            <v>51000015064522</v>
          </cell>
          <cell r="C1468">
            <v>4200442631</v>
          </cell>
        </row>
        <row r="1469">
          <cell r="A1469" t="str">
            <v>ESPECIAL: 50186-ESPECIALIZACIÓN EN AUDITORÍA EN SA</v>
          </cell>
          <cell r="B1469">
            <v>51000015064781</v>
          </cell>
          <cell r="C1469">
            <v>4200442685</v>
          </cell>
        </row>
        <row r="1470">
          <cell r="A1470" t="str">
            <v>ESPECIAL: 50164-ESPECIALIZACIÓN EN ERGONOMÍA</v>
          </cell>
          <cell r="B1470">
            <v>51000015102017</v>
          </cell>
          <cell r="C1470">
            <v>4200442686</v>
          </cell>
        </row>
        <row r="1471">
          <cell r="A1471" t="str">
            <v>ESPECIAL: 50186-ESPECIALIZACIÓN EN AUDITORÍA EN SA</v>
          </cell>
          <cell r="B1471">
            <v>51000015064961</v>
          </cell>
          <cell r="C1471">
            <v>4200442689</v>
          </cell>
        </row>
        <row r="1472">
          <cell r="A1472" t="str">
            <v>ESPECIAL: 50186-ESPECIALIZACIÓN EN AUDITORÍA EN SA</v>
          </cell>
          <cell r="B1472">
            <v>51000015064961</v>
          </cell>
          <cell r="C1472">
            <v>4200442690</v>
          </cell>
        </row>
        <row r="1473">
          <cell r="A1473" t="str">
            <v>ESPECIAL: 50164-ESPECIALIZACIÓN EN ERGONOMÍA</v>
          </cell>
          <cell r="B1473">
            <v>51000015101973</v>
          </cell>
          <cell r="C1473">
            <v>4200442719</v>
          </cell>
        </row>
        <row r="1474">
          <cell r="A1474" t="str">
            <v>ESPECIAL: 50186-ESPECIALIZACIÓN EN AUDITORÍA EN SA</v>
          </cell>
          <cell r="B1474">
            <v>51000015064948</v>
          </cell>
          <cell r="C1474">
            <v>4200442727</v>
          </cell>
        </row>
        <row r="1475">
          <cell r="A1475" t="str">
            <v>ESPECIAL: 50186-ESPECIALIZACIÓN EN AUDITORÍA EN SA</v>
          </cell>
          <cell r="B1475">
            <v>51000015064948</v>
          </cell>
          <cell r="C1475">
            <v>4200442728</v>
          </cell>
        </row>
        <row r="1476">
          <cell r="A1476" t="str">
            <v>ESPECIAL: 50186-ESPECIALIZACIÓN EN AUDITORÍA EN SA</v>
          </cell>
          <cell r="B1476">
            <v>51000015064871</v>
          </cell>
          <cell r="C1476">
            <v>4200442741</v>
          </cell>
        </row>
        <row r="1477">
          <cell r="A1477" t="str">
            <v>ESPECIAL: 50005-ESPECIALIZACIÓN EN ADMINISTRACIÓN</v>
          </cell>
          <cell r="B1477">
            <v>51000015104752</v>
          </cell>
          <cell r="C1477">
            <v>4200442755</v>
          </cell>
        </row>
        <row r="1478">
          <cell r="A1478" t="str">
            <v>ESPECIAL: 50186-ESPECIALIZACIÓN EN AUDITORÍA EN SA</v>
          </cell>
          <cell r="B1478">
            <v>51000015064904</v>
          </cell>
          <cell r="C1478">
            <v>4200442763</v>
          </cell>
        </row>
        <row r="1479">
          <cell r="A1479" t="str">
            <v>ESPECIAL: 50005-ESPECIALIZACIÓN EN ADMINISTRACIÓN</v>
          </cell>
          <cell r="B1479">
            <v>51000015104572</v>
          </cell>
          <cell r="C1479">
            <v>4200442794</v>
          </cell>
        </row>
        <row r="1480">
          <cell r="A1480" t="str">
            <v>ESPECIAL: 50164-ESPECIALIZACIÓN EN ERGONOMÍA</v>
          </cell>
          <cell r="B1480">
            <v>51000015101916</v>
          </cell>
          <cell r="C1480">
            <v>4200442805</v>
          </cell>
        </row>
        <row r="1481">
          <cell r="A1481" t="str">
            <v>ESPECIAL: 50005-ESPECIALIZACIÓN EN ADMINISTRACIÓN</v>
          </cell>
          <cell r="B1481">
            <v>51000015104785</v>
          </cell>
          <cell r="C1481">
            <v>4200442809</v>
          </cell>
        </row>
        <row r="1482">
          <cell r="A1482" t="str">
            <v>DOCTORAD: 70020-DOCTORADO EN EPIDEMIOLOGÍA</v>
          </cell>
          <cell r="B1482">
            <v>51000014636256</v>
          </cell>
          <cell r="C1482">
            <v>4200442827</v>
          </cell>
        </row>
        <row r="1483">
          <cell r="A1483" t="str">
            <v>DOCTORAD: 70024-DOCTORADO EN SALUD PÚBLICA</v>
          </cell>
          <cell r="B1483">
            <v>51000014636414</v>
          </cell>
          <cell r="C1483">
            <v>4200442833</v>
          </cell>
        </row>
        <row r="1484">
          <cell r="A1484" t="str">
            <v>ESPECIAL: 50557-ESPECIALIZACIÓN EN SEGURIDAD Y SAL</v>
          </cell>
          <cell r="B1484">
            <v>51000015065253</v>
          </cell>
          <cell r="C1484">
            <v>4200442953</v>
          </cell>
        </row>
        <row r="1485">
          <cell r="A1485" t="str">
            <v>ESPECIAL: 50186-ESPECIALIZACIÓN EN AUDITORÍA EN SA</v>
          </cell>
          <cell r="B1485">
            <v>51000015064792</v>
          </cell>
          <cell r="C1485">
            <v>4200442959</v>
          </cell>
        </row>
        <row r="1486">
          <cell r="A1486" t="str">
            <v>ESPECIAL: 50005-ESPECIALIZACIÓN EN ADMINISTRACIÓN</v>
          </cell>
          <cell r="B1486">
            <v>51000015104695</v>
          </cell>
          <cell r="C1486">
            <v>4200442987</v>
          </cell>
        </row>
        <row r="1487">
          <cell r="A1487" t="str">
            <v>ESPECIAL: 50005-ESPECIALIZACIÓN EN ADMINISTRACIÓN</v>
          </cell>
          <cell r="B1487">
            <v>51000015104638</v>
          </cell>
          <cell r="C1487">
            <v>4200442996</v>
          </cell>
        </row>
        <row r="1488">
          <cell r="A1488" t="str">
            <v>ESPECIAL: 50005-ESPECIALIZACIÓN EN ADMINISTRACIÓN</v>
          </cell>
          <cell r="B1488">
            <v>51000015104763</v>
          </cell>
          <cell r="C1488">
            <v>4200442997</v>
          </cell>
        </row>
        <row r="1489">
          <cell r="A1489" t="str">
            <v>MAESTRIA: 60009-MAESTRÍA EN SALUD PÚBLICA</v>
          </cell>
          <cell r="B1489">
            <v>51000015066041</v>
          </cell>
          <cell r="C1489">
            <v>4200443061</v>
          </cell>
        </row>
        <row r="1490">
          <cell r="A1490" t="str">
            <v>ESPECIAL: 50557-ESPECIALIZACIÓN EN SEGURIDAD Y SAL</v>
          </cell>
          <cell r="B1490">
            <v>51000015065174</v>
          </cell>
          <cell r="C1490">
            <v>4200443109</v>
          </cell>
        </row>
        <row r="1491">
          <cell r="A1491" t="str">
            <v>ESPECIAL: 50557-ESPECIALIZACIÓN EN SEGURIDAD Y SAL</v>
          </cell>
          <cell r="B1491">
            <v>51000015065073</v>
          </cell>
          <cell r="C1491">
            <v>4200443110</v>
          </cell>
        </row>
        <row r="1492">
          <cell r="A1492" t="str">
            <v>ESPECIAL: 50186-ESPECIALIZACIÓN EN AUDITORÍA EN SA</v>
          </cell>
          <cell r="B1492">
            <v>51000015064937</v>
          </cell>
          <cell r="C1492">
            <v>4200443122</v>
          </cell>
        </row>
        <row r="1493">
          <cell r="A1493" t="str">
            <v>ESPECIAL: 50557-ESPECIALIZACIÓN EN SEGURIDAD Y SAL</v>
          </cell>
          <cell r="B1493">
            <v>51000015065229</v>
          </cell>
          <cell r="C1493">
            <v>4200443213</v>
          </cell>
        </row>
        <row r="1494">
          <cell r="A1494" t="str">
            <v>DOCTORAD: 70024-DOCTORADO EN SALUD PÚBLICA</v>
          </cell>
          <cell r="B1494">
            <v>51000015493484</v>
          </cell>
          <cell r="C1494">
            <v>4200443231</v>
          </cell>
        </row>
        <row r="1495">
          <cell r="A1495" t="str">
            <v>MAESTRIA: 60120-MAESTRÍA EN SALUD MENTAL</v>
          </cell>
          <cell r="B1495">
            <v>51000015064498</v>
          </cell>
          <cell r="C1495">
            <v>4200443252</v>
          </cell>
        </row>
        <row r="1496">
          <cell r="A1496" t="str">
            <v>MAESTRIA: 60120-MAESTRÍA EN SALUD MENTAL</v>
          </cell>
          <cell r="B1496">
            <v>51000015064498</v>
          </cell>
          <cell r="C1496">
            <v>4200443253</v>
          </cell>
        </row>
        <row r="1497">
          <cell r="A1497" t="str">
            <v>VBYS65345</v>
          </cell>
          <cell r="B1497">
            <v>1008000629829</v>
          </cell>
          <cell r="C1497">
            <v>1000153222</v>
          </cell>
        </row>
        <row r="1498">
          <cell r="B1498" t="str">
            <v>DP-442</v>
          </cell>
          <cell r="C1498">
            <v>5300001622</v>
          </cell>
        </row>
        <row r="1499">
          <cell r="B1499" t="str">
            <v>DP-442</v>
          </cell>
          <cell r="C1499">
            <v>5300001622</v>
          </cell>
        </row>
        <row r="1500">
          <cell r="A1500" t="str">
            <v>LV 1100292282</v>
          </cell>
          <cell r="B1500" t="str">
            <v>LV 1100292282</v>
          </cell>
          <cell r="C1500">
            <v>4600027872</v>
          </cell>
        </row>
        <row r="1501">
          <cell r="A1501" t="str">
            <v>LV 1100256757</v>
          </cell>
          <cell r="B1501" t="str">
            <v>LV 1100256757</v>
          </cell>
          <cell r="C1501">
            <v>4600027875</v>
          </cell>
        </row>
        <row r="1502">
          <cell r="A1502" t="str">
            <v>LV 1100292281</v>
          </cell>
          <cell r="B1502" t="str">
            <v>LV 1100292281</v>
          </cell>
          <cell r="C1502">
            <v>4600027879</v>
          </cell>
        </row>
        <row r="1503">
          <cell r="A1503" t="str">
            <v>LV 1100292084</v>
          </cell>
          <cell r="B1503" t="str">
            <v>LV 1100292084</v>
          </cell>
          <cell r="C1503">
            <v>4600027973</v>
          </cell>
        </row>
        <row r="1504">
          <cell r="A1504" t="str">
            <v>OFICIO CB 2024-0415  LV  1100292080</v>
          </cell>
          <cell r="B1504" t="str">
            <v>OFICIO CB 0415</v>
          </cell>
          <cell r="C1504">
            <v>4600028046</v>
          </cell>
        </row>
        <row r="1505">
          <cell r="A1505" t="str">
            <v>OFICIO CB 2024-0438 LV 1100288550</v>
          </cell>
          <cell r="B1505" t="str">
            <v>OFICIO CB 0438</v>
          </cell>
          <cell r="C1505">
            <v>4600028072</v>
          </cell>
        </row>
        <row r="1506">
          <cell r="A1506" t="str">
            <v>LV 1100292255</v>
          </cell>
          <cell r="B1506" t="str">
            <v>LV 1100292255</v>
          </cell>
          <cell r="C1506">
            <v>4600028119</v>
          </cell>
        </row>
        <row r="1507">
          <cell r="A1507" t="str">
            <v>LV 1100292349</v>
          </cell>
          <cell r="B1507" t="str">
            <v>LV 1100292349</v>
          </cell>
          <cell r="C1507">
            <v>4600028120</v>
          </cell>
        </row>
        <row r="1508">
          <cell r="A1508" t="str">
            <v>LV 1100292352</v>
          </cell>
          <cell r="B1508" t="str">
            <v>LV 1100292352</v>
          </cell>
          <cell r="C1508">
            <v>4600028124</v>
          </cell>
        </row>
        <row r="1509">
          <cell r="A1509" t="str">
            <v>LV 1100293886</v>
          </cell>
          <cell r="B1509" t="str">
            <v>LV 1100293886</v>
          </cell>
          <cell r="C1509">
            <v>4600028127</v>
          </cell>
        </row>
        <row r="1510">
          <cell r="A1510" t="str">
            <v>LV 1100292353</v>
          </cell>
          <cell r="B1510" t="str">
            <v>LV 1100292353</v>
          </cell>
          <cell r="C1510">
            <v>4600028151</v>
          </cell>
        </row>
        <row r="1511">
          <cell r="A1511" t="str">
            <v>OFICIO CB 2024-0498 LV 1100292350</v>
          </cell>
          <cell r="B1511" t="str">
            <v>OFICIO CB 0498</v>
          </cell>
          <cell r="C1511">
            <v>4600028169</v>
          </cell>
        </row>
        <row r="1512">
          <cell r="A1512" t="str">
            <v>REINTEGRO DIRECTO NUMERO DE ANTICIPO 1100293171</v>
          </cell>
          <cell r="B1512" t="str">
            <v>CBTE NO. 23500</v>
          </cell>
          <cell r="C1512">
            <v>4400340827</v>
          </cell>
        </row>
        <row r="1513">
          <cell r="A1513" t="str">
            <v>LV 1100292541</v>
          </cell>
          <cell r="B1513" t="str">
            <v>LV 1100292541</v>
          </cell>
          <cell r="C1513">
            <v>4600028220</v>
          </cell>
        </row>
        <row r="1514">
          <cell r="A1514" t="str">
            <v>LV 1100293106</v>
          </cell>
          <cell r="B1514" t="str">
            <v>LV 1100293106</v>
          </cell>
          <cell r="C1514">
            <v>4600028264</v>
          </cell>
        </row>
        <row r="1515">
          <cell r="A1515" t="str">
            <v>CB 0376</v>
          </cell>
          <cell r="B1515" t="str">
            <v>CB 0376</v>
          </cell>
          <cell r="C1515">
            <v>4800610522</v>
          </cell>
        </row>
        <row r="1516">
          <cell r="A1516" t="str">
            <v>CB 0378</v>
          </cell>
          <cell r="B1516" t="str">
            <v>CB 0378</v>
          </cell>
          <cell r="C1516">
            <v>4800610523</v>
          </cell>
        </row>
        <row r="1517">
          <cell r="A1517" t="str">
            <v>OFICIO CB 2024 - 0551 LV 1100293102</v>
          </cell>
          <cell r="B1517" t="str">
            <v>OFICIO CB 0551</v>
          </cell>
          <cell r="C1517">
            <v>4600028312</v>
          </cell>
        </row>
        <row r="1518">
          <cell r="A1518" t="str">
            <v>OFICIO CB 2024 - 0560 LV 1100293099</v>
          </cell>
          <cell r="B1518" t="str">
            <v>OFICIO CB 0560</v>
          </cell>
          <cell r="C1518">
            <v>4600028339</v>
          </cell>
        </row>
        <row r="1519">
          <cell r="A1519" t="str">
            <v>REINTEGRO DIRECTO NUMERO DE ANTICIPO 1100293171</v>
          </cell>
          <cell r="B1519" t="str">
            <v>CBTE NO. 23500</v>
          </cell>
          <cell r="C1519">
            <v>9900232659</v>
          </cell>
        </row>
        <row r="1520">
          <cell r="A1520" t="str">
            <v>LV 1100292433</v>
          </cell>
          <cell r="B1520" t="str">
            <v>LV 1100292433</v>
          </cell>
          <cell r="C1520">
            <v>4600028357</v>
          </cell>
        </row>
        <row r="1521">
          <cell r="A1521" t="str">
            <v>OFICIO CB 2024-0568 LV 1100293094</v>
          </cell>
          <cell r="B1521" t="str">
            <v>OFICIO CB 0568</v>
          </cell>
          <cell r="C1521">
            <v>4600028368</v>
          </cell>
        </row>
        <row r="1522">
          <cell r="A1522" t="str">
            <v>Las niñas, niños y adolescentes como sujetos de de</v>
          </cell>
          <cell r="B1522">
            <v>3020000235759</v>
          </cell>
          <cell r="C1522">
            <v>8100342611</v>
          </cell>
        </row>
        <row r="1523">
          <cell r="B1523" t="str">
            <v>FNSP-733</v>
          </cell>
          <cell r="C1523">
            <v>5500021027</v>
          </cell>
        </row>
        <row r="1524">
          <cell r="A1524" t="str">
            <v>VBYS56379</v>
          </cell>
          <cell r="B1524">
            <v>1008000597489</v>
          </cell>
          <cell r="C1524">
            <v>1000150820</v>
          </cell>
        </row>
        <row r="1525">
          <cell r="A1525" t="str">
            <v>VBMC163220</v>
          </cell>
          <cell r="B1525">
            <v>1008000601340</v>
          </cell>
          <cell r="C1525">
            <v>1000150503</v>
          </cell>
        </row>
        <row r="1526">
          <cell r="A1526" t="str">
            <v>VBMC163297</v>
          </cell>
          <cell r="B1526">
            <v>1008000601498</v>
          </cell>
          <cell r="C1526">
            <v>1000150518</v>
          </cell>
        </row>
        <row r="1527">
          <cell r="A1527" t="str">
            <v>VBMC163474</v>
          </cell>
          <cell r="B1527">
            <v>1008000601889</v>
          </cell>
          <cell r="C1527">
            <v>1000150519</v>
          </cell>
        </row>
        <row r="1528">
          <cell r="A1528" t="str">
            <v>VBMC163477</v>
          </cell>
          <cell r="B1528">
            <v>1008000601919</v>
          </cell>
          <cell r="C1528">
            <v>1000150521</v>
          </cell>
        </row>
        <row r="1529">
          <cell r="A1529" t="str">
            <v>VBMC163478</v>
          </cell>
          <cell r="B1529">
            <v>1008000601937</v>
          </cell>
          <cell r="C1529">
            <v>1000150522</v>
          </cell>
        </row>
        <row r="1530">
          <cell r="A1530" t="str">
            <v>VBMC163479</v>
          </cell>
          <cell r="B1530">
            <v>1008000601938</v>
          </cell>
          <cell r="C1530">
            <v>1000150523</v>
          </cell>
        </row>
        <row r="1531">
          <cell r="A1531" t="str">
            <v>VBMC163642</v>
          </cell>
          <cell r="B1531">
            <v>1008000602535</v>
          </cell>
          <cell r="C1531">
            <v>1000150532</v>
          </cell>
        </row>
        <row r="1532">
          <cell r="A1532" t="str">
            <v>VBYS56865</v>
          </cell>
          <cell r="B1532">
            <v>1008000602752</v>
          </cell>
          <cell r="C1532">
            <v>1000150551</v>
          </cell>
        </row>
        <row r="1533">
          <cell r="A1533" t="str">
            <v>DEVOLUCION POR EXAMEN PERDIDA CAPACIDAD LABORAL</v>
          </cell>
          <cell r="B1533" t="str">
            <v>RES DEC 12346</v>
          </cell>
          <cell r="C1533">
            <v>7100544903</v>
          </cell>
        </row>
        <row r="1534">
          <cell r="A1534" t="str">
            <v>VBMC164342</v>
          </cell>
          <cell r="B1534">
            <v>1008000604780</v>
          </cell>
          <cell r="C1534">
            <v>1000150627</v>
          </cell>
        </row>
        <row r="1535">
          <cell r="A1535" t="str">
            <v>VBMC164349</v>
          </cell>
          <cell r="B1535">
            <v>1008000604992</v>
          </cell>
          <cell r="C1535">
            <v>1000150628</v>
          </cell>
        </row>
        <row r="1536">
          <cell r="A1536" t="str">
            <v>VBYS57384</v>
          </cell>
          <cell r="B1536">
            <v>1008000605077</v>
          </cell>
          <cell r="C1536">
            <v>1000150629</v>
          </cell>
        </row>
        <row r="1537">
          <cell r="A1537" t="str">
            <v>VBMC164350</v>
          </cell>
          <cell r="B1537">
            <v>1008000605236</v>
          </cell>
          <cell r="C1537">
            <v>1000150632</v>
          </cell>
        </row>
        <row r="1538">
          <cell r="A1538" t="str">
            <v>VBMC164447</v>
          </cell>
          <cell r="B1538">
            <v>1008000606582</v>
          </cell>
          <cell r="C1538">
            <v>1000150633</v>
          </cell>
        </row>
        <row r="1539">
          <cell r="A1539" t="str">
            <v>VBMC164452</v>
          </cell>
          <cell r="B1539">
            <v>1008000606647</v>
          </cell>
          <cell r="C1539">
            <v>1000150635</v>
          </cell>
        </row>
        <row r="1540">
          <cell r="A1540" t="str">
            <v>VBYS58609</v>
          </cell>
          <cell r="B1540">
            <v>1008000606776</v>
          </cell>
          <cell r="C1540">
            <v>1000150636</v>
          </cell>
        </row>
        <row r="1541">
          <cell r="A1541" t="str">
            <v>VBMC164573</v>
          </cell>
          <cell r="B1541">
            <v>1008000606988</v>
          </cell>
          <cell r="C1541">
            <v>1000150645</v>
          </cell>
        </row>
        <row r="1542">
          <cell r="A1542" t="str">
            <v>VBMC164574</v>
          </cell>
          <cell r="B1542">
            <v>1008000606989</v>
          </cell>
          <cell r="C1542">
            <v>1000150646</v>
          </cell>
        </row>
        <row r="1543">
          <cell r="A1543" t="str">
            <v>VBMC164575</v>
          </cell>
          <cell r="B1543">
            <v>1008000607541</v>
          </cell>
          <cell r="C1543">
            <v>1000150656</v>
          </cell>
        </row>
        <row r="1544">
          <cell r="A1544" t="str">
            <v>VBMC164576</v>
          </cell>
          <cell r="B1544">
            <v>1008000607608</v>
          </cell>
          <cell r="C1544">
            <v>1000151249</v>
          </cell>
        </row>
        <row r="1545">
          <cell r="A1545" t="str">
            <v>VBYS59921</v>
          </cell>
          <cell r="B1545">
            <v>1008000608771</v>
          </cell>
          <cell r="C1545">
            <v>1000151231</v>
          </cell>
        </row>
        <row r="1546">
          <cell r="A1546" t="str">
            <v>VBMC164878</v>
          </cell>
          <cell r="B1546">
            <v>1008000609730</v>
          </cell>
          <cell r="C1546">
            <v>1000151625</v>
          </cell>
        </row>
        <row r="1547">
          <cell r="A1547" t="str">
            <v>VBMC164901</v>
          </cell>
          <cell r="B1547">
            <v>1008000609842</v>
          </cell>
          <cell r="C1547">
            <v>1000151208</v>
          </cell>
        </row>
        <row r="1548">
          <cell r="A1548" t="str">
            <v>VBMC164902</v>
          </cell>
          <cell r="B1548">
            <v>1008000609844</v>
          </cell>
          <cell r="C1548">
            <v>1000151209</v>
          </cell>
        </row>
        <row r="1549">
          <cell r="A1549" t="str">
            <v>VBMC166002</v>
          </cell>
          <cell r="B1549">
            <v>1008000613510</v>
          </cell>
          <cell r="C1549">
            <v>1000151284</v>
          </cell>
        </row>
        <row r="1550">
          <cell r="A1550" t="str">
            <v>VBMC166003</v>
          </cell>
          <cell r="B1550">
            <v>1008000613617</v>
          </cell>
          <cell r="C1550">
            <v>1000151285</v>
          </cell>
        </row>
        <row r="1551">
          <cell r="A1551" t="str">
            <v>VBMC166004</v>
          </cell>
          <cell r="B1551">
            <v>1008000613684</v>
          </cell>
          <cell r="C1551">
            <v>1000151286</v>
          </cell>
        </row>
        <row r="1552">
          <cell r="A1552" t="str">
            <v>VBMC166238</v>
          </cell>
          <cell r="B1552">
            <v>1008000614316</v>
          </cell>
          <cell r="C1552">
            <v>1000151510</v>
          </cell>
        </row>
        <row r="1553">
          <cell r="A1553" t="str">
            <v>VBMC166657</v>
          </cell>
          <cell r="B1553">
            <v>1008000617382</v>
          </cell>
          <cell r="C1553">
            <v>1000151969</v>
          </cell>
        </row>
        <row r="1554">
          <cell r="A1554" t="str">
            <v>VBMC166664</v>
          </cell>
          <cell r="B1554">
            <v>1008000617442</v>
          </cell>
          <cell r="C1554">
            <v>1000151511</v>
          </cell>
        </row>
        <row r="1555">
          <cell r="A1555" t="str">
            <v>VBMC167276</v>
          </cell>
          <cell r="B1555">
            <v>1008000619180</v>
          </cell>
          <cell r="C1555">
            <v>1000152046</v>
          </cell>
        </row>
        <row r="1556">
          <cell r="A1556" t="str">
            <v>VBMC167277</v>
          </cell>
          <cell r="B1556">
            <v>1008000619183</v>
          </cell>
          <cell r="C1556">
            <v>1000151512</v>
          </cell>
        </row>
        <row r="1557">
          <cell r="A1557" t="str">
            <v>VBMC167787</v>
          </cell>
          <cell r="B1557">
            <v>1008000620362</v>
          </cell>
          <cell r="C1557">
            <v>1000152059</v>
          </cell>
        </row>
        <row r="1558">
          <cell r="A1558" t="str">
            <v>VBYS64821</v>
          </cell>
          <cell r="B1558">
            <v>1008000621077</v>
          </cell>
          <cell r="C1558">
            <v>1000151932</v>
          </cell>
        </row>
        <row r="1559">
          <cell r="A1559" t="str">
            <v>VBMC167935</v>
          </cell>
          <cell r="B1559">
            <v>1008000621140</v>
          </cell>
          <cell r="C1559">
            <v>1000152630</v>
          </cell>
        </row>
        <row r="1560">
          <cell r="A1560" t="str">
            <v>VBMC167936</v>
          </cell>
          <cell r="B1560">
            <v>1008000622125</v>
          </cell>
          <cell r="C1560">
            <v>1000152652</v>
          </cell>
        </row>
        <row r="1561">
          <cell r="A1561" t="str">
            <v>VBMC168065</v>
          </cell>
          <cell r="B1561">
            <v>1008000622480</v>
          </cell>
          <cell r="C1561">
            <v>1000152659</v>
          </cell>
        </row>
        <row r="1562">
          <cell r="A1562" t="str">
            <v>VBMC168073</v>
          </cell>
          <cell r="B1562">
            <v>1008000623180</v>
          </cell>
          <cell r="C1562">
            <v>1000152675</v>
          </cell>
        </row>
        <row r="1563">
          <cell r="A1563" t="str">
            <v>VBMC168074</v>
          </cell>
          <cell r="B1563">
            <v>1008000623204</v>
          </cell>
          <cell r="C1563">
            <v>1000153368</v>
          </cell>
        </row>
        <row r="1564">
          <cell r="A1564" t="str">
            <v>VBMC168189</v>
          </cell>
          <cell r="B1564">
            <v>1008000623328</v>
          </cell>
          <cell r="C1564">
            <v>1000152660</v>
          </cell>
        </row>
        <row r="1565">
          <cell r="A1565" t="str">
            <v>VBMC168233</v>
          </cell>
          <cell r="B1565">
            <v>1008000624021</v>
          </cell>
          <cell r="C1565">
            <v>1000152837</v>
          </cell>
        </row>
        <row r="1566">
          <cell r="A1566" t="str">
            <v>VBMC168234</v>
          </cell>
          <cell r="B1566">
            <v>1008000624048</v>
          </cell>
          <cell r="C1566">
            <v>1000152636</v>
          </cell>
        </row>
        <row r="1567">
          <cell r="A1567" t="str">
            <v>VBMC168441</v>
          </cell>
          <cell r="B1567">
            <v>1008000624310</v>
          </cell>
          <cell r="C1567">
            <v>1000152632</v>
          </cell>
        </row>
        <row r="1568">
          <cell r="A1568" t="str">
            <v>VBMC168449</v>
          </cell>
          <cell r="B1568">
            <v>1008000624361</v>
          </cell>
          <cell r="C1568">
            <v>1000152648</v>
          </cell>
        </row>
        <row r="1569">
          <cell r="A1569" t="str">
            <v>VBMC168654</v>
          </cell>
          <cell r="B1569">
            <v>1008000625185</v>
          </cell>
          <cell r="C1569">
            <v>1000153369</v>
          </cell>
        </row>
        <row r="1570">
          <cell r="A1570" t="str">
            <v>VBMC168670</v>
          </cell>
          <cell r="B1570">
            <v>1008000625263</v>
          </cell>
          <cell r="C1570">
            <v>1000152661</v>
          </cell>
        </row>
        <row r="1571">
          <cell r="A1571" t="str">
            <v>VBMC168671</v>
          </cell>
          <cell r="B1571">
            <v>1008000625299</v>
          </cell>
          <cell r="C1571">
            <v>1000152769</v>
          </cell>
        </row>
        <row r="1572">
          <cell r="A1572" t="str">
            <v>VBMC168672</v>
          </cell>
          <cell r="B1572">
            <v>1008000625321</v>
          </cell>
          <cell r="C1572">
            <v>1000152662</v>
          </cell>
        </row>
        <row r="1573">
          <cell r="A1573" t="str">
            <v>VBMC168673</v>
          </cell>
          <cell r="B1573">
            <v>1008000625329</v>
          </cell>
          <cell r="C1573">
            <v>1000153067</v>
          </cell>
        </row>
        <row r="1574">
          <cell r="A1574" t="str">
            <v>VBMC168674</v>
          </cell>
          <cell r="B1574">
            <v>1008000625346</v>
          </cell>
          <cell r="C1574">
            <v>1000152770</v>
          </cell>
        </row>
        <row r="1575">
          <cell r="A1575" t="str">
            <v>VBMC169015</v>
          </cell>
          <cell r="B1575">
            <v>1008000626836</v>
          </cell>
          <cell r="C1575">
            <v>1000152721</v>
          </cell>
        </row>
        <row r="1576">
          <cell r="A1576" t="str">
            <v>VBMC169016</v>
          </cell>
          <cell r="B1576">
            <v>1008000627048</v>
          </cell>
          <cell r="C1576">
            <v>1000152732</v>
          </cell>
        </row>
        <row r="1577">
          <cell r="A1577" t="str">
            <v>VBMC169017</v>
          </cell>
          <cell r="B1577">
            <v>1008000627086</v>
          </cell>
          <cell r="C1577">
            <v>1000152852</v>
          </cell>
        </row>
        <row r="1578">
          <cell r="A1578" t="str">
            <v>VBMC169018</v>
          </cell>
          <cell r="B1578">
            <v>1008000627138</v>
          </cell>
          <cell r="C1578">
            <v>1000152988</v>
          </cell>
        </row>
        <row r="1579">
          <cell r="A1579" t="str">
            <v>VBMC169228</v>
          </cell>
          <cell r="B1579">
            <v>1008000628361</v>
          </cell>
          <cell r="C1579">
            <v>1000153041</v>
          </cell>
        </row>
        <row r="1580">
          <cell r="A1580" t="str">
            <v>VBMC169666</v>
          </cell>
          <cell r="B1580">
            <v>1008000629207</v>
          </cell>
          <cell r="C1580">
            <v>1000153045</v>
          </cell>
        </row>
        <row r="1581">
          <cell r="A1581" t="str">
            <v>VBMC169667</v>
          </cell>
          <cell r="B1581">
            <v>1008000629208</v>
          </cell>
          <cell r="C1581">
            <v>1000153645</v>
          </cell>
        </row>
        <row r="1582">
          <cell r="A1582" t="str">
            <v>VBMC169668</v>
          </cell>
          <cell r="B1582">
            <v>1008000629241</v>
          </cell>
          <cell r="C1582">
            <v>1000153059</v>
          </cell>
        </row>
        <row r="1583">
          <cell r="A1583" t="str">
            <v>VBMC169669</v>
          </cell>
          <cell r="B1583">
            <v>1008000629242</v>
          </cell>
          <cell r="C1583">
            <v>1000153060</v>
          </cell>
        </row>
        <row r="1584">
          <cell r="A1584" t="str">
            <v>VBYS65330</v>
          </cell>
          <cell r="B1584">
            <v>1008000629757</v>
          </cell>
          <cell r="C1584">
            <v>1000153195</v>
          </cell>
        </row>
        <row r="1585">
          <cell r="A1585" t="str">
            <v>VBMC170154</v>
          </cell>
          <cell r="B1585">
            <v>1008000630596</v>
          </cell>
          <cell r="C1585">
            <v>1000153235</v>
          </cell>
        </row>
        <row r="1586">
          <cell r="A1586" t="str">
            <v>OFICIO CB 2024-0548</v>
          </cell>
          <cell r="B1586">
            <v>1000153368</v>
          </cell>
          <cell r="C1586">
            <v>5100028342</v>
          </cell>
        </row>
        <row r="1587">
          <cell r="A1587" t="str">
            <v>OFICIO CB 2024-0549</v>
          </cell>
          <cell r="B1587">
            <v>1000153369</v>
          </cell>
          <cell r="C1587">
            <v>5100028344</v>
          </cell>
        </row>
        <row r="1588">
          <cell r="A1588" t="str">
            <v>VBMC170620</v>
          </cell>
          <cell r="B1588">
            <v>1008000633657</v>
          </cell>
          <cell r="C1588">
            <v>1000153382</v>
          </cell>
        </row>
        <row r="1589">
          <cell r="A1589" t="str">
            <v>VBMC170650</v>
          </cell>
          <cell r="B1589">
            <v>1008000633830</v>
          </cell>
          <cell r="C1589">
            <v>1000153385</v>
          </cell>
        </row>
        <row r="1590">
          <cell r="A1590" t="str">
            <v>VBYS65637</v>
          </cell>
          <cell r="B1590">
            <v>1008000635692</v>
          </cell>
          <cell r="C1590">
            <v>1000153643</v>
          </cell>
        </row>
        <row r="1591">
          <cell r="A1591" t="str">
            <v>VBYS65663</v>
          </cell>
          <cell r="B1591">
            <v>1008000636087</v>
          </cell>
          <cell r="C1591">
            <v>1000153647</v>
          </cell>
        </row>
        <row r="1592">
          <cell r="A1592" t="str">
            <v>OFICIO CB 2024-0564</v>
          </cell>
          <cell r="B1592">
            <v>1000153645</v>
          </cell>
          <cell r="C1592">
            <v>5100028388</v>
          </cell>
        </row>
        <row r="1593">
          <cell r="A1593" t="str">
            <v>VBMC171282</v>
          </cell>
          <cell r="B1593">
            <v>1008000636431</v>
          </cell>
          <cell r="C1593">
            <v>1000153678</v>
          </cell>
        </row>
        <row r="1594">
          <cell r="A1594" t="str">
            <v>VBYS65743</v>
          </cell>
          <cell r="B1594">
            <v>1008000636824</v>
          </cell>
          <cell r="C1594">
            <v>1000153782</v>
          </cell>
        </row>
        <row r="1595">
          <cell r="B1595" t="str">
            <v>FNSP-749</v>
          </cell>
          <cell r="C1595">
            <v>5500021199</v>
          </cell>
        </row>
        <row r="1596">
          <cell r="A1596" t="str">
            <v>REND. DEP. ADTIVOS CTO MANDATO 21060002-016-2021</v>
          </cell>
          <cell r="B1596" t="str">
            <v>21060002-016-21</v>
          </cell>
          <cell r="C1596">
            <v>4400334862</v>
          </cell>
        </row>
        <row r="1597">
          <cell r="A1597">
            <v>84025635</v>
          </cell>
          <cell r="B1597">
            <v>2000084025635</v>
          </cell>
          <cell r="C1597">
            <v>1000152683</v>
          </cell>
        </row>
        <row r="1598">
          <cell r="A1598" t="str">
            <v>RECOBRO INCAPACIDAD CTO MANDATO 21060002-016-2021</v>
          </cell>
          <cell r="B1598" t="str">
            <v>21060002-016-21</v>
          </cell>
          <cell r="C1598">
            <v>4400334925</v>
          </cell>
        </row>
        <row r="1599">
          <cell r="B1599" t="str">
            <v>FNSP-758</v>
          </cell>
          <cell r="C1599">
            <v>5500020988</v>
          </cell>
        </row>
        <row r="1600">
          <cell r="B1600" t="str">
            <v>FNSP-759</v>
          </cell>
          <cell r="C1600">
            <v>5500020989</v>
          </cell>
        </row>
        <row r="1601">
          <cell r="B1601" t="str">
            <v>FNSP-765</v>
          </cell>
          <cell r="C1601">
            <v>5500020990</v>
          </cell>
        </row>
        <row r="1602">
          <cell r="B1602" t="str">
            <v>FNSP-766</v>
          </cell>
          <cell r="C1602">
            <v>5500020991</v>
          </cell>
        </row>
        <row r="1603">
          <cell r="B1603" t="str">
            <v>FNSP-731</v>
          </cell>
          <cell r="C1603">
            <v>5500021025</v>
          </cell>
        </row>
        <row r="1604">
          <cell r="B1604" t="str">
            <v>FNSP-761</v>
          </cell>
          <cell r="C1604">
            <v>5500021026</v>
          </cell>
        </row>
        <row r="1605">
          <cell r="B1605" t="str">
            <v>FNSP-737</v>
          </cell>
          <cell r="C1605">
            <v>5400030211</v>
          </cell>
        </row>
        <row r="1606">
          <cell r="B1606" t="str">
            <v>FNSP-746</v>
          </cell>
          <cell r="C1606">
            <v>5400030212</v>
          </cell>
        </row>
        <row r="1607">
          <cell r="A1607" t="str">
            <v>VBYS54380</v>
          </cell>
          <cell r="B1607">
            <v>1008000579035</v>
          </cell>
          <cell r="C1607">
            <v>1000152073</v>
          </cell>
        </row>
        <row r="1608">
          <cell r="B1608" t="str">
            <v>RB 2023</v>
          </cell>
          <cell r="C1608">
            <v>4800610483</v>
          </cell>
        </row>
        <row r="1609">
          <cell r="B1609" t="str">
            <v>CAA-279</v>
          </cell>
          <cell r="C1609">
            <v>5400030253</v>
          </cell>
        </row>
        <row r="1610">
          <cell r="A1610" t="str">
            <v>RENDIMIENTOS FINANCIEROS</v>
          </cell>
          <cell r="B1610" t="str">
            <v>DA852A385224060</v>
          </cell>
          <cell r="C1610">
            <v>7205015372</v>
          </cell>
        </row>
        <row r="1611">
          <cell r="A1611" t="str">
            <v>Resolución 675990</v>
          </cell>
          <cell r="B1611" t="str">
            <v>RESOL 675990</v>
          </cell>
          <cell r="C1611">
            <v>1000151182</v>
          </cell>
        </row>
        <row r="1612">
          <cell r="A1612" t="str">
            <v>Resolución 675990</v>
          </cell>
          <cell r="B1612" t="str">
            <v>RESOL 675990</v>
          </cell>
          <cell r="C1612">
            <v>1000151182</v>
          </cell>
        </row>
        <row r="1613">
          <cell r="A1613" t="str">
            <v>Resolución 675990</v>
          </cell>
          <cell r="B1613" t="str">
            <v>RESOL 675990</v>
          </cell>
          <cell r="C1613">
            <v>1000151182</v>
          </cell>
        </row>
        <row r="1614">
          <cell r="A1614" t="str">
            <v>Resolución 675990</v>
          </cell>
          <cell r="B1614" t="str">
            <v>RESOL 675990</v>
          </cell>
          <cell r="C1614">
            <v>1000151182</v>
          </cell>
        </row>
        <row r="1615">
          <cell r="A1615" t="str">
            <v>Resolución 675990</v>
          </cell>
          <cell r="B1615" t="str">
            <v>RESOL 675990</v>
          </cell>
          <cell r="C1615">
            <v>1000151182</v>
          </cell>
        </row>
        <row r="1616">
          <cell r="A1616" t="str">
            <v>Resolución 675990</v>
          </cell>
          <cell r="B1616" t="str">
            <v>RESOL 675990</v>
          </cell>
          <cell r="C1616">
            <v>1000151182</v>
          </cell>
        </row>
        <row r="1617">
          <cell r="B1617" t="str">
            <v>FNSP-735</v>
          </cell>
          <cell r="C1617">
            <v>5400030195</v>
          </cell>
        </row>
        <row r="1618">
          <cell r="B1618" t="str">
            <v>FNSP-745</v>
          </cell>
          <cell r="C1618">
            <v>5400030221</v>
          </cell>
        </row>
        <row r="1619">
          <cell r="B1619" t="str">
            <v>FNSP-752</v>
          </cell>
          <cell r="C1619">
            <v>5400030222</v>
          </cell>
        </row>
        <row r="1620">
          <cell r="B1620" t="str">
            <v>FNSP-779</v>
          </cell>
          <cell r="C1620">
            <v>5400030565</v>
          </cell>
        </row>
        <row r="1621">
          <cell r="B1621" t="str">
            <v>FNSP-780</v>
          </cell>
          <cell r="C1621">
            <v>5400030566</v>
          </cell>
        </row>
        <row r="1622">
          <cell r="B1622" t="str">
            <v>FNSP-781</v>
          </cell>
          <cell r="C1622">
            <v>5400030567</v>
          </cell>
        </row>
        <row r="1623">
          <cell r="B1623" t="str">
            <v>FNSP-784</v>
          </cell>
          <cell r="C1623">
            <v>5400030568</v>
          </cell>
        </row>
        <row r="1624">
          <cell r="A1624" t="str">
            <v>VBYS38417</v>
          </cell>
          <cell r="B1624">
            <v>1008000420767</v>
          </cell>
          <cell r="C1624">
            <v>1000153062</v>
          </cell>
        </row>
        <row r="1625">
          <cell r="A1625" t="str">
            <v>VBYS56242</v>
          </cell>
          <cell r="B1625">
            <v>1008000595926</v>
          </cell>
          <cell r="C1625">
            <v>7601956919</v>
          </cell>
        </row>
        <row r="1626">
          <cell r="A1626" t="str">
            <v>NC3874</v>
          </cell>
          <cell r="B1626">
            <v>9000004352</v>
          </cell>
          <cell r="C1626">
            <v>700006066</v>
          </cell>
        </row>
        <row r="1627">
          <cell r="A1627" t="str">
            <v>VBYS62988</v>
          </cell>
          <cell r="B1627">
            <v>1008000614222</v>
          </cell>
          <cell r="C1627">
            <v>1000152559</v>
          </cell>
        </row>
        <row r="1628">
          <cell r="A1628" t="str">
            <v>VBYS62988</v>
          </cell>
          <cell r="B1628">
            <v>1008000614222</v>
          </cell>
          <cell r="C1628">
            <v>1000152678</v>
          </cell>
        </row>
        <row r="1629">
          <cell r="A1629" t="str">
            <v>VBYS62988</v>
          </cell>
          <cell r="B1629">
            <v>1008000614222</v>
          </cell>
          <cell r="C1629">
            <v>1000152678</v>
          </cell>
        </row>
        <row r="1630">
          <cell r="A1630" t="str">
            <v>VBYS62988</v>
          </cell>
          <cell r="B1630">
            <v>1008000614222</v>
          </cell>
          <cell r="C1630">
            <v>1000152559</v>
          </cell>
        </row>
        <row r="1631">
          <cell r="A1631" t="str">
            <v>VBYS62990</v>
          </cell>
          <cell r="B1631">
            <v>1008000614224</v>
          </cell>
          <cell r="C1631">
            <v>1000151736</v>
          </cell>
        </row>
        <row r="1632">
          <cell r="A1632" t="str">
            <v>VBYS62990</v>
          </cell>
          <cell r="B1632">
            <v>1008000614224</v>
          </cell>
          <cell r="C1632">
            <v>1000151736</v>
          </cell>
        </row>
        <row r="1633">
          <cell r="A1633" t="str">
            <v>VBYS55838</v>
          </cell>
          <cell r="B1633">
            <v>1008000588606</v>
          </cell>
          <cell r="C1633">
            <v>1000151749</v>
          </cell>
        </row>
        <row r="1634">
          <cell r="A1634" t="str">
            <v>VBYS56357</v>
          </cell>
          <cell r="B1634">
            <v>1008000596773</v>
          </cell>
          <cell r="C1634">
            <v>1000151083</v>
          </cell>
        </row>
        <row r="1635">
          <cell r="A1635" t="str">
            <v>INTERESES LIQUIDADOS</v>
          </cell>
          <cell r="B1635" t="str">
            <v>OC764A576424037</v>
          </cell>
          <cell r="C1635">
            <v>7204967496</v>
          </cell>
        </row>
        <row r="1636">
          <cell r="A1636" t="str">
            <v>INTERESES LIQUIDADOS</v>
          </cell>
          <cell r="B1636" t="str">
            <v>OC764A576424036</v>
          </cell>
          <cell r="C1636">
            <v>7204967497</v>
          </cell>
        </row>
        <row r="1637">
          <cell r="A1637" t="str">
            <v>INTERESES LIQUIDADOS</v>
          </cell>
          <cell r="B1637" t="str">
            <v>OC764A576424036</v>
          </cell>
          <cell r="C1637">
            <v>7204967498</v>
          </cell>
        </row>
        <row r="1638">
          <cell r="A1638" t="str">
            <v>INTERESES LIQUIDADOS</v>
          </cell>
          <cell r="B1638" t="str">
            <v>OC764A576424036</v>
          </cell>
          <cell r="C1638">
            <v>7204967499</v>
          </cell>
        </row>
        <row r="1639">
          <cell r="A1639" t="str">
            <v>INTERESES LIQUIDADOS</v>
          </cell>
          <cell r="B1639" t="str">
            <v>OC764A576424033</v>
          </cell>
          <cell r="C1639">
            <v>7204967500</v>
          </cell>
        </row>
        <row r="1640">
          <cell r="A1640" t="str">
            <v>INTERESES LIQUIDADOS</v>
          </cell>
          <cell r="B1640" t="str">
            <v>OC764A576424038</v>
          </cell>
          <cell r="C1640">
            <v>7204976614</v>
          </cell>
        </row>
        <row r="1641">
          <cell r="A1641" t="str">
            <v>INTERESES LIQUIDADOS</v>
          </cell>
          <cell r="B1641" t="str">
            <v>OC764A576424039</v>
          </cell>
          <cell r="C1641">
            <v>7204977944</v>
          </cell>
        </row>
        <row r="1642">
          <cell r="A1642" t="str">
            <v>INTERESES LIQUIDADOS</v>
          </cell>
          <cell r="B1642" t="str">
            <v>OC764A576424044</v>
          </cell>
          <cell r="C1642">
            <v>7204981137</v>
          </cell>
        </row>
        <row r="1643">
          <cell r="A1643" t="str">
            <v>INTERESES LIQUIDADOS</v>
          </cell>
          <cell r="B1643" t="str">
            <v>OC764A576424043</v>
          </cell>
          <cell r="C1643">
            <v>7204981138</v>
          </cell>
        </row>
        <row r="1644">
          <cell r="A1644" t="str">
            <v>INTERESES LIQUIDADOS</v>
          </cell>
          <cell r="B1644" t="str">
            <v>OC764A576424043</v>
          </cell>
          <cell r="C1644">
            <v>7204981139</v>
          </cell>
        </row>
        <row r="1645">
          <cell r="A1645" t="str">
            <v>INTERESES LIQUIDADOS</v>
          </cell>
          <cell r="B1645" t="str">
            <v>OC764A576424043</v>
          </cell>
          <cell r="C1645">
            <v>7204981140</v>
          </cell>
        </row>
        <row r="1646">
          <cell r="A1646" t="str">
            <v>INTERESES LIQUIDADOS</v>
          </cell>
          <cell r="B1646" t="str">
            <v>OC764A576424040</v>
          </cell>
          <cell r="C1646">
            <v>7204981141</v>
          </cell>
        </row>
        <row r="1647">
          <cell r="A1647" t="str">
            <v>INTERESES LIQUIDADOS</v>
          </cell>
          <cell r="B1647" t="str">
            <v>OC764A576424045</v>
          </cell>
          <cell r="C1647">
            <v>7204984735</v>
          </cell>
        </row>
        <row r="1648">
          <cell r="A1648" t="str">
            <v>INTERESES LIQUIDADOS</v>
          </cell>
          <cell r="B1648" t="str">
            <v>OC764A576424046</v>
          </cell>
          <cell r="C1648">
            <v>7204987444</v>
          </cell>
        </row>
        <row r="1649">
          <cell r="A1649" t="str">
            <v>INTERESES LIQUIDADOS</v>
          </cell>
          <cell r="B1649" t="str">
            <v>OC764A576424047</v>
          </cell>
          <cell r="C1649">
            <v>7204994095</v>
          </cell>
        </row>
        <row r="1650">
          <cell r="A1650" t="str">
            <v>INTERESES LIQUIDADOS</v>
          </cell>
          <cell r="B1650" t="str">
            <v>OC764A576424050</v>
          </cell>
          <cell r="C1650">
            <v>7204997036</v>
          </cell>
        </row>
        <row r="1651">
          <cell r="A1651" t="str">
            <v>INTERESES LIQUIDADOS</v>
          </cell>
          <cell r="B1651" t="str">
            <v>OC764A576424050</v>
          </cell>
          <cell r="C1651">
            <v>7204997037</v>
          </cell>
        </row>
        <row r="1652">
          <cell r="A1652" t="str">
            <v>INTERESES LIQUIDADOS</v>
          </cell>
          <cell r="B1652" t="str">
            <v>OC764A576424050</v>
          </cell>
          <cell r="C1652">
            <v>7204997038</v>
          </cell>
        </row>
        <row r="1653">
          <cell r="A1653" t="str">
            <v>INTERESES LIQUIDADOS</v>
          </cell>
          <cell r="B1653" t="str">
            <v>OC764A576424051</v>
          </cell>
          <cell r="C1653">
            <v>7205001733</v>
          </cell>
        </row>
        <row r="1654">
          <cell r="A1654" t="str">
            <v>INTERESES LIQUIDADOS</v>
          </cell>
          <cell r="B1654" t="str">
            <v>OC764A576424052</v>
          </cell>
          <cell r="C1654">
            <v>7205002785</v>
          </cell>
        </row>
        <row r="1655">
          <cell r="A1655" t="str">
            <v>INTERESES LIQUIDADOS</v>
          </cell>
          <cell r="B1655" t="str">
            <v>OC764A576424053</v>
          </cell>
          <cell r="C1655">
            <v>7205006429</v>
          </cell>
        </row>
        <row r="1656">
          <cell r="A1656" t="str">
            <v>INTERESES LIQUIDADOS</v>
          </cell>
          <cell r="B1656" t="str">
            <v>OC764A576424054</v>
          </cell>
          <cell r="C1656">
            <v>7205008369</v>
          </cell>
        </row>
        <row r="1657">
          <cell r="A1657" t="str">
            <v>INTERESES LIQUIDADOS</v>
          </cell>
          <cell r="B1657" t="str">
            <v>OC764A576424057</v>
          </cell>
          <cell r="C1657">
            <v>7205010991</v>
          </cell>
        </row>
        <row r="1658">
          <cell r="A1658" t="str">
            <v>INTERESES LIQUIDADOS</v>
          </cell>
          <cell r="B1658" t="str">
            <v>OC764A576424057</v>
          </cell>
          <cell r="C1658">
            <v>7205010992</v>
          </cell>
        </row>
        <row r="1659">
          <cell r="A1659" t="str">
            <v>INTERESES LIQUIDADOS</v>
          </cell>
          <cell r="B1659" t="str">
            <v>OC764A576424057</v>
          </cell>
          <cell r="C1659">
            <v>7205010993</v>
          </cell>
        </row>
        <row r="1660">
          <cell r="A1660" t="str">
            <v>INTERESES LIQUIDADOS</v>
          </cell>
          <cell r="B1660" t="str">
            <v>OC764A576424058</v>
          </cell>
          <cell r="C1660">
            <v>7205011904</v>
          </cell>
        </row>
        <row r="1661">
          <cell r="A1661" t="str">
            <v>INTERESES LIQUIDADOS</v>
          </cell>
          <cell r="B1661" t="str">
            <v>OC764A576424059</v>
          </cell>
          <cell r="C1661">
            <v>7205013596</v>
          </cell>
        </row>
        <row r="1662">
          <cell r="A1662" t="str">
            <v>INTERESES LIQUIDADOS</v>
          </cell>
          <cell r="B1662" t="str">
            <v>OC764A576424060</v>
          </cell>
          <cell r="C1662">
            <v>7205013958</v>
          </cell>
        </row>
        <row r="1663">
          <cell r="A1663" t="str">
            <v>INTERESES LIQUIDADOS</v>
          </cell>
          <cell r="B1663" t="str">
            <v>OC764A576424060</v>
          </cell>
          <cell r="C1663">
            <v>7205013959</v>
          </cell>
        </row>
        <row r="1664">
          <cell r="A1664" t="str">
            <v>INTERESES LIQUIDADOS</v>
          </cell>
          <cell r="B1664" t="str">
            <v>OC764A576424065</v>
          </cell>
          <cell r="C1664">
            <v>7205028455</v>
          </cell>
        </row>
        <row r="1665">
          <cell r="A1665" t="str">
            <v>INTERESES LIQUIDADOS</v>
          </cell>
          <cell r="B1665" t="str">
            <v>OC764A576424064</v>
          </cell>
          <cell r="C1665">
            <v>7205033772</v>
          </cell>
        </row>
        <row r="1666">
          <cell r="A1666" t="str">
            <v>INTERESES LIQUIDADOS</v>
          </cell>
          <cell r="B1666" t="str">
            <v>OC764A576424064</v>
          </cell>
          <cell r="C1666">
            <v>7205033773</v>
          </cell>
        </row>
        <row r="1667">
          <cell r="A1667" t="str">
            <v>INTERESES LIQUIDADOS</v>
          </cell>
          <cell r="B1667" t="str">
            <v>OC764A576424064</v>
          </cell>
          <cell r="C1667">
            <v>7205033774</v>
          </cell>
        </row>
        <row r="1668">
          <cell r="A1668" t="str">
            <v>INTERESES LIQUIDADOS</v>
          </cell>
          <cell r="B1668" t="str">
            <v>OC764A576424067</v>
          </cell>
          <cell r="C1668">
            <v>7205033798</v>
          </cell>
        </row>
        <row r="1669">
          <cell r="A1669" t="str">
            <v>INTERESES LIQUIDADOS</v>
          </cell>
          <cell r="B1669" t="str">
            <v>OC764A576424068</v>
          </cell>
          <cell r="C1669">
            <v>7205035284</v>
          </cell>
        </row>
        <row r="1670">
          <cell r="A1670" t="str">
            <v>INTERESES LIQUIDADOS</v>
          </cell>
          <cell r="B1670" t="str">
            <v>OC764A576424071</v>
          </cell>
          <cell r="C1670">
            <v>7205039809</v>
          </cell>
        </row>
        <row r="1671">
          <cell r="A1671" t="str">
            <v>INTERESES LIQUIDADOS</v>
          </cell>
          <cell r="B1671" t="str">
            <v>OC764A576424071</v>
          </cell>
          <cell r="C1671">
            <v>7205039810</v>
          </cell>
        </row>
        <row r="1672">
          <cell r="A1672" t="str">
            <v>INTERESES LIQUIDADOS</v>
          </cell>
          <cell r="B1672" t="str">
            <v>OC764A576424071</v>
          </cell>
          <cell r="C1672">
            <v>7205039811</v>
          </cell>
        </row>
        <row r="1673">
          <cell r="A1673" t="str">
            <v>INTERESES LIQUIDADOS</v>
          </cell>
          <cell r="B1673" t="str">
            <v>OC764A576424066</v>
          </cell>
          <cell r="C1673">
            <v>7205039883</v>
          </cell>
        </row>
        <row r="1674">
          <cell r="A1674" t="str">
            <v>INTERESES LIQUIDADOS</v>
          </cell>
          <cell r="B1674" t="str">
            <v>OC764A576424072</v>
          </cell>
          <cell r="C1674">
            <v>7205039958</v>
          </cell>
        </row>
        <row r="1675">
          <cell r="A1675" t="str">
            <v>INTERESES LIQUIDADOS</v>
          </cell>
          <cell r="B1675" t="str">
            <v>OC764A576424073</v>
          </cell>
          <cell r="C1675">
            <v>7205043264</v>
          </cell>
        </row>
        <row r="1676">
          <cell r="A1676" t="str">
            <v>INTERESES LIQUIDADOS</v>
          </cell>
          <cell r="B1676" t="str">
            <v>OC764A576424074</v>
          </cell>
          <cell r="C1676">
            <v>7205045267</v>
          </cell>
        </row>
        <row r="1677">
          <cell r="A1677" t="str">
            <v>INTERESES LIQUIDADOS</v>
          </cell>
          <cell r="B1677" t="str">
            <v>OC764A576424075</v>
          </cell>
          <cell r="C1677">
            <v>7205047946</v>
          </cell>
        </row>
        <row r="1678">
          <cell r="A1678" t="str">
            <v>INTERESES LIQUIDADOS</v>
          </cell>
          <cell r="B1678" t="str">
            <v>OC764A576424078</v>
          </cell>
          <cell r="C1678">
            <v>7205054254</v>
          </cell>
        </row>
        <row r="1679">
          <cell r="A1679" t="str">
            <v>INTERESES LIQUIDADOS</v>
          </cell>
          <cell r="B1679" t="str">
            <v>OC764A576424078</v>
          </cell>
          <cell r="C1679">
            <v>7205054255</v>
          </cell>
        </row>
        <row r="1680">
          <cell r="A1680" t="str">
            <v>INTERESES LIQUIDADOS</v>
          </cell>
          <cell r="B1680" t="str">
            <v>OC764A576424078</v>
          </cell>
          <cell r="C1680">
            <v>7205054256</v>
          </cell>
        </row>
        <row r="1681">
          <cell r="A1681" t="str">
            <v>INTERESES LIQUIDADOS</v>
          </cell>
          <cell r="B1681" t="str">
            <v>OC764A576424079</v>
          </cell>
          <cell r="C1681">
            <v>7205056812</v>
          </cell>
        </row>
        <row r="1682">
          <cell r="A1682" t="str">
            <v>INTERESES LIQUIDADOS</v>
          </cell>
          <cell r="B1682" t="str">
            <v>OC764A576424080</v>
          </cell>
          <cell r="C1682">
            <v>7205062794</v>
          </cell>
        </row>
        <row r="1683">
          <cell r="A1683" t="str">
            <v>INTERESES LIQUIDADOS</v>
          </cell>
          <cell r="B1683" t="str">
            <v>OC764A576424081</v>
          </cell>
          <cell r="C1683">
            <v>7205064990</v>
          </cell>
        </row>
        <row r="1684">
          <cell r="A1684" t="str">
            <v>INTERESES LIQUIDADOS</v>
          </cell>
          <cell r="B1684" t="str">
            <v>OC764A576424082</v>
          </cell>
          <cell r="C1684">
            <v>7205065125</v>
          </cell>
        </row>
        <row r="1685">
          <cell r="A1685" t="str">
            <v>VBYS61444</v>
          </cell>
          <cell r="B1685">
            <v>1008000611071</v>
          </cell>
          <cell r="C1685">
            <v>1000151080</v>
          </cell>
        </row>
        <row r="1686">
          <cell r="A1686" t="str">
            <v>VBYS61444</v>
          </cell>
          <cell r="B1686">
            <v>1008000611071</v>
          </cell>
          <cell r="C1686">
            <v>1000151080</v>
          </cell>
        </row>
        <row r="1687">
          <cell r="A1687" t="str">
            <v>VBYS64021</v>
          </cell>
          <cell r="B1687">
            <v>1008000615901</v>
          </cell>
          <cell r="C1687">
            <v>1000151735</v>
          </cell>
        </row>
        <row r="1688">
          <cell r="A1688" t="str">
            <v>VBYS64021</v>
          </cell>
          <cell r="B1688">
            <v>1008000615901</v>
          </cell>
          <cell r="C1688">
            <v>1000151735</v>
          </cell>
        </row>
        <row r="1689">
          <cell r="A1689" t="str">
            <v>Ajuste correc proyecto</v>
          </cell>
          <cell r="B1689" t="str">
            <v>LV 1100292075</v>
          </cell>
          <cell r="C1689">
            <v>4800603194</v>
          </cell>
        </row>
        <row r="1690">
          <cell r="A1690" t="str">
            <v>Ajuste correc proyecto</v>
          </cell>
          <cell r="B1690" t="str">
            <v>LV 1100292075</v>
          </cell>
          <cell r="C1690">
            <v>9900232135</v>
          </cell>
        </row>
        <row r="1691">
          <cell r="A1691" t="str">
            <v>Ajuste correc proyecto</v>
          </cell>
          <cell r="B1691" t="str">
            <v>LV 1100292075</v>
          </cell>
          <cell r="C1691">
            <v>4800603195</v>
          </cell>
        </row>
        <row r="1692">
          <cell r="A1692" t="str">
            <v>Ajuste correc proyecto</v>
          </cell>
          <cell r="B1692" t="str">
            <v>LV 1100292078</v>
          </cell>
          <cell r="C1692">
            <v>4800603198</v>
          </cell>
        </row>
        <row r="1693">
          <cell r="A1693" t="str">
            <v>Ajuste correc proyecto</v>
          </cell>
          <cell r="B1693" t="str">
            <v>OFICIO CB 0479</v>
          </cell>
          <cell r="C1693">
            <v>4800603258</v>
          </cell>
        </row>
        <row r="1694">
          <cell r="A1694" t="str">
            <v>Ajuste correc proyecto</v>
          </cell>
          <cell r="B1694" t="str">
            <v>LV 1100292074</v>
          </cell>
          <cell r="C1694">
            <v>4800610495</v>
          </cell>
        </row>
        <row r="1695">
          <cell r="A1695" t="str">
            <v>ABONO INTERESES AHORRO</v>
          </cell>
          <cell r="B1695" t="str">
            <v>CO183A418324465</v>
          </cell>
          <cell r="C1695">
            <v>7204977443</v>
          </cell>
        </row>
        <row r="1696">
          <cell r="A1696" t="str">
            <v>ABONO INTERESES AHORRO</v>
          </cell>
          <cell r="B1696" t="str">
            <v>CO183A418324487</v>
          </cell>
          <cell r="C1696">
            <v>7205014043</v>
          </cell>
        </row>
        <row r="1697">
          <cell r="A1697" t="str">
            <v>VBYS55493</v>
          </cell>
          <cell r="B1697">
            <v>1008000585380</v>
          </cell>
          <cell r="C1697">
            <v>1000151756</v>
          </cell>
        </row>
        <row r="1698">
          <cell r="B1698" t="str">
            <v>CBTE NO. 23500</v>
          </cell>
          <cell r="C1698">
            <v>4800610715</v>
          </cell>
        </row>
        <row r="1699">
          <cell r="B1699" t="str">
            <v>LV 1100292541</v>
          </cell>
          <cell r="C1699">
            <v>4800610719</v>
          </cell>
        </row>
        <row r="1700">
          <cell r="B1700" t="str">
            <v>LV 1100293106</v>
          </cell>
          <cell r="C1700">
            <v>4800610720</v>
          </cell>
        </row>
        <row r="1701">
          <cell r="B1701" t="str">
            <v>OFICIO CB 0498</v>
          </cell>
          <cell r="C1701">
            <v>4800610721</v>
          </cell>
        </row>
        <row r="1702">
          <cell r="B1702" t="str">
            <v>OFICIO CB 0551</v>
          </cell>
          <cell r="C1702">
            <v>4800610723</v>
          </cell>
        </row>
        <row r="1703">
          <cell r="B1703" t="str">
            <v>CBTE NO. 23500</v>
          </cell>
          <cell r="C1703">
            <v>9900232646</v>
          </cell>
        </row>
        <row r="1704">
          <cell r="B1704" t="str">
            <v>CB 0376</v>
          </cell>
          <cell r="C1704">
            <v>4800610894</v>
          </cell>
        </row>
        <row r="1705">
          <cell r="B1705" t="str">
            <v>CB 0378</v>
          </cell>
          <cell r="C1705">
            <v>4800610895</v>
          </cell>
        </row>
        <row r="1706">
          <cell r="B1706" t="str">
            <v>LV 1100292433</v>
          </cell>
          <cell r="C1706">
            <v>4800610896</v>
          </cell>
        </row>
        <row r="1707">
          <cell r="B1707" t="str">
            <v>OFICIO CB 0560</v>
          </cell>
          <cell r="C1707">
            <v>4800610897</v>
          </cell>
        </row>
        <row r="1708">
          <cell r="B1708" t="str">
            <v>OFICIO CB 0568</v>
          </cell>
          <cell r="C1708">
            <v>4800610898</v>
          </cell>
        </row>
        <row r="1709">
          <cell r="B1709" t="str">
            <v>CBTE NO. 23500</v>
          </cell>
          <cell r="C1709">
            <v>4800610715</v>
          </cell>
        </row>
        <row r="1710">
          <cell r="B1710" t="str">
            <v>CBTE NO. 23500</v>
          </cell>
          <cell r="C1710">
            <v>9900232646</v>
          </cell>
        </row>
        <row r="1711">
          <cell r="B1711" t="str">
            <v>CB 0378</v>
          </cell>
          <cell r="C1711">
            <v>4800610895</v>
          </cell>
        </row>
        <row r="1712">
          <cell r="B1712" t="str">
            <v>LV 1100292433</v>
          </cell>
          <cell r="C1712">
            <v>4800610896</v>
          </cell>
        </row>
        <row r="1713">
          <cell r="B1713" t="str">
            <v>CB 0376</v>
          </cell>
          <cell r="C1713">
            <v>4800610894</v>
          </cell>
        </row>
        <row r="1714">
          <cell r="B1714" t="str">
            <v>LV 1100292541</v>
          </cell>
          <cell r="C1714">
            <v>4800610719</v>
          </cell>
        </row>
        <row r="1715">
          <cell r="B1715" t="str">
            <v>LV 1100293106</v>
          </cell>
          <cell r="C1715">
            <v>4800610720</v>
          </cell>
        </row>
        <row r="1716">
          <cell r="B1716" t="str">
            <v>OFICIO CB 0498</v>
          </cell>
          <cell r="C1716">
            <v>4800610721</v>
          </cell>
        </row>
        <row r="1717">
          <cell r="B1717" t="str">
            <v>OFICIO CB 0551</v>
          </cell>
          <cell r="C1717">
            <v>4800610723</v>
          </cell>
        </row>
        <row r="1718">
          <cell r="B1718" t="str">
            <v>OFICIO CB 0560</v>
          </cell>
          <cell r="C1718">
            <v>4800610897</v>
          </cell>
        </row>
        <row r="1719">
          <cell r="B1719" t="str">
            <v>OFICIO CB 0568</v>
          </cell>
          <cell r="C1719">
            <v>4800610898</v>
          </cell>
        </row>
        <row r="1720">
          <cell r="A1720" t="str">
            <v>VBYS65164</v>
          </cell>
          <cell r="B1720">
            <v>1008000627314</v>
          </cell>
          <cell r="C1720">
            <v>1000152681</v>
          </cell>
        </row>
        <row r="1721">
          <cell r="A1721" t="str">
            <v>MAESTRIA: 60009-MAESTRÍA EN SALUD PÚBLICA</v>
          </cell>
          <cell r="B1721">
            <v>51000015066041</v>
          </cell>
          <cell r="C1721">
            <v>4200443061</v>
          </cell>
        </row>
        <row r="1722">
          <cell r="A1722" t="str">
            <v>ESPECIAL: 50557-ESPECIALIZACIÓN EN SEGURIDAD Y SAL</v>
          </cell>
          <cell r="B1722">
            <v>51000015065174</v>
          </cell>
          <cell r="C1722">
            <v>4200443109</v>
          </cell>
        </row>
        <row r="1723">
          <cell r="A1723" t="str">
            <v>ESPECIAL: 50557-ESPECIALIZACIÓN EN SEGURIDAD Y SAL</v>
          </cell>
          <cell r="B1723">
            <v>51000015065073</v>
          </cell>
          <cell r="C1723">
            <v>4200443110</v>
          </cell>
        </row>
        <row r="1724">
          <cell r="A1724" t="str">
            <v>ESPECIAL: 50186-ESPECIALIZACIÓN EN AUDITORÍA EN SA</v>
          </cell>
          <cell r="B1724">
            <v>51000015064937</v>
          </cell>
          <cell r="C1724">
            <v>4200443122</v>
          </cell>
        </row>
        <row r="1725">
          <cell r="A1725" t="str">
            <v>ESPECIAL: 50557-ESPECIALIZACIÓN EN SEGURIDAD Y SAL</v>
          </cell>
          <cell r="B1725">
            <v>51000015065229</v>
          </cell>
          <cell r="C1725">
            <v>4200443213</v>
          </cell>
        </row>
        <row r="1726">
          <cell r="A1726" t="str">
            <v>DOCTORAD: 70024-DOCTORADO EN SALUD PÚBLICA</v>
          </cell>
          <cell r="B1726">
            <v>51000015493484</v>
          </cell>
          <cell r="C1726">
            <v>4200443231</v>
          </cell>
        </row>
        <row r="1727">
          <cell r="A1727" t="str">
            <v>MAESTRIA: 60120-MAESTRÍA EN SALUD MENTAL</v>
          </cell>
          <cell r="B1727">
            <v>51000015064498</v>
          </cell>
          <cell r="C1727">
            <v>4200443252</v>
          </cell>
        </row>
        <row r="1728">
          <cell r="A1728" t="str">
            <v>MAESTRIA: 60120-MAESTRÍA EN SALUD MENTAL</v>
          </cell>
          <cell r="B1728">
            <v>51000015064498</v>
          </cell>
          <cell r="C1728">
            <v>4200443253</v>
          </cell>
        </row>
        <row r="1729">
          <cell r="A1729" t="str">
            <v>MAESTRIA: 60242-MAESTRÍA EN SEGURIDAD Y SALUD EN E</v>
          </cell>
          <cell r="B1729">
            <v>51000015438224</v>
          </cell>
          <cell r="C1729">
            <v>4200443301</v>
          </cell>
        </row>
        <row r="1730">
          <cell r="A1730" t="str">
            <v>DOCTORAD: 70024-DOCTORADO EN SALUD PÚBLICA</v>
          </cell>
          <cell r="B1730">
            <v>51000015493394</v>
          </cell>
          <cell r="C1730">
            <v>4200443341</v>
          </cell>
        </row>
        <row r="1731">
          <cell r="A1731" t="str">
            <v>ESPECIAL: 50164-ESPECIALIZACIÓN EN ERGONOMÍA</v>
          </cell>
          <cell r="B1731">
            <v>51000015101984</v>
          </cell>
          <cell r="C1731">
            <v>4200443376</v>
          </cell>
        </row>
        <row r="1732">
          <cell r="A1732" t="str">
            <v>ESPECIAL: 50186-ESPECIALIZACIÓN EN AUDITORÍA EN SA</v>
          </cell>
          <cell r="B1732">
            <v>51000015064869</v>
          </cell>
          <cell r="C1732">
            <v>4200443384</v>
          </cell>
        </row>
        <row r="1733">
          <cell r="A1733" t="str">
            <v>ESPECIAL: 50005-ESPECIALIZACIÓN EN ADMINISTRACIÓN</v>
          </cell>
          <cell r="B1733">
            <v>51000015104739</v>
          </cell>
          <cell r="C1733">
            <v>4200443387</v>
          </cell>
        </row>
        <row r="1734">
          <cell r="A1734" t="str">
            <v>ESPECIAL: 50164-ESPECIALIZACIÓN EN ERGONOMÍA</v>
          </cell>
          <cell r="B1734">
            <v>51000015102006</v>
          </cell>
          <cell r="C1734">
            <v>4200443388</v>
          </cell>
        </row>
        <row r="1735">
          <cell r="A1735" t="str">
            <v>MAESTRIA: 60009-MAESTRÍA EN SALUD PÚBLICA</v>
          </cell>
          <cell r="B1735">
            <v>51000015066041</v>
          </cell>
          <cell r="C1735">
            <v>4200443061</v>
          </cell>
        </row>
        <row r="1736">
          <cell r="A1736" t="str">
            <v>ESPECIAL: 50557-ESPECIALIZACIÓN EN SEGURIDAD Y SAL</v>
          </cell>
          <cell r="B1736">
            <v>51000015065174</v>
          </cell>
          <cell r="C1736">
            <v>4200443109</v>
          </cell>
        </row>
        <row r="1737">
          <cell r="A1737" t="str">
            <v>ESPECIAL: 50557-ESPECIALIZACIÓN EN SEGURIDAD Y SAL</v>
          </cell>
          <cell r="B1737">
            <v>51000015065073</v>
          </cell>
          <cell r="C1737">
            <v>4200443110</v>
          </cell>
        </row>
        <row r="1738">
          <cell r="A1738" t="str">
            <v>ESPECIAL: 50186-ESPECIALIZACIÓN EN AUDITORÍA EN SA</v>
          </cell>
          <cell r="B1738">
            <v>51000015064937</v>
          </cell>
          <cell r="C1738">
            <v>4200443122</v>
          </cell>
        </row>
        <row r="1739">
          <cell r="A1739" t="str">
            <v>ESPECIAL: 50557-ESPECIALIZACIÓN EN SEGURIDAD Y SAL</v>
          </cell>
          <cell r="B1739">
            <v>51000015065229</v>
          </cell>
          <cell r="C1739">
            <v>4200443213</v>
          </cell>
        </row>
        <row r="1740">
          <cell r="A1740" t="str">
            <v>DOCTORAD: 70024-DOCTORADO EN SALUD PÚBLICA</v>
          </cell>
          <cell r="B1740">
            <v>51000015493484</v>
          </cell>
          <cell r="C1740">
            <v>4200443231</v>
          </cell>
        </row>
        <row r="1741">
          <cell r="A1741" t="str">
            <v>MAESTRIA: 60120-MAESTRÍA EN SALUD MENTAL</v>
          </cell>
          <cell r="B1741">
            <v>51000015064498</v>
          </cell>
          <cell r="C1741">
            <v>4200443252</v>
          </cell>
        </row>
        <row r="1742">
          <cell r="A1742" t="str">
            <v>MAESTRIA: 60120-MAESTRÍA EN SALUD MENTAL</v>
          </cell>
          <cell r="B1742">
            <v>51000015064498</v>
          </cell>
          <cell r="C1742">
            <v>4200443253</v>
          </cell>
        </row>
        <row r="1743">
          <cell r="A1743" t="str">
            <v>MAESTRIA: 60242-MAESTRÍA EN SEGURIDAD Y SALUD EN E</v>
          </cell>
          <cell r="B1743">
            <v>51000015438224</v>
          </cell>
          <cell r="C1743">
            <v>4200443301</v>
          </cell>
        </row>
        <row r="1744">
          <cell r="A1744" t="str">
            <v>DOCTORAD: 70024-DOCTORADO EN SALUD PÚBLICA</v>
          </cell>
          <cell r="B1744">
            <v>51000015493394</v>
          </cell>
          <cell r="C1744">
            <v>4200443341</v>
          </cell>
        </row>
        <row r="1745">
          <cell r="A1745" t="str">
            <v>ESPECIAL: 50164-ESPECIALIZACIÓN EN ERGONOMÍA</v>
          </cell>
          <cell r="B1745">
            <v>51000015101984</v>
          </cell>
          <cell r="C1745">
            <v>4200443376</v>
          </cell>
        </row>
        <row r="1746">
          <cell r="A1746" t="str">
            <v>ESPECIAL: 50186-ESPECIALIZACIÓN EN AUDITORÍA EN SA</v>
          </cell>
          <cell r="B1746">
            <v>51000015064869</v>
          </cell>
          <cell r="C1746">
            <v>4200443384</v>
          </cell>
        </row>
        <row r="1747">
          <cell r="A1747" t="str">
            <v>ESPECIAL: 50005-ESPECIALIZACIÓN EN ADMINISTRACIÓN</v>
          </cell>
          <cell r="B1747">
            <v>51000015104739</v>
          </cell>
          <cell r="C1747">
            <v>4200443387</v>
          </cell>
        </row>
        <row r="1748">
          <cell r="A1748" t="str">
            <v>ESPECIAL: 50164-ESPECIALIZACIÓN EN ERGONOMÍA</v>
          </cell>
          <cell r="B1748">
            <v>51000015102006</v>
          </cell>
          <cell r="C1748">
            <v>4200443388</v>
          </cell>
        </row>
        <row r="1749">
          <cell r="A1749" t="str">
            <v>VBYS65345</v>
          </cell>
          <cell r="B1749">
            <v>1008000629829</v>
          </cell>
          <cell r="C1749">
            <v>1000153222</v>
          </cell>
        </row>
        <row r="1750">
          <cell r="B1750" t="str">
            <v>DP-442</v>
          </cell>
          <cell r="C1750">
            <v>5300001622</v>
          </cell>
        </row>
        <row r="1751">
          <cell r="B1751" t="str">
            <v>DP-442</v>
          </cell>
          <cell r="C1751">
            <v>5300001622</v>
          </cell>
        </row>
        <row r="1752">
          <cell r="A1752" t="str">
            <v>REINTEGRO DIRECTO NUMERO DE ANTICIPO 1100293171</v>
          </cell>
          <cell r="B1752" t="str">
            <v>CBTE NO. 23500</v>
          </cell>
          <cell r="C1752">
            <v>4400340827</v>
          </cell>
        </row>
        <row r="1753">
          <cell r="A1753" t="str">
            <v>LV 1100292541</v>
          </cell>
          <cell r="B1753" t="str">
            <v>LV 1100292541</v>
          </cell>
          <cell r="C1753">
            <v>4600028220</v>
          </cell>
        </row>
        <row r="1754">
          <cell r="A1754" t="str">
            <v>LV 1100293106</v>
          </cell>
          <cell r="B1754" t="str">
            <v>LV 1100293106</v>
          </cell>
          <cell r="C1754">
            <v>4600028264</v>
          </cell>
        </row>
        <row r="1755">
          <cell r="A1755" t="str">
            <v>OFICIO CB 2024 - 0551 LV 1100293102</v>
          </cell>
          <cell r="B1755" t="str">
            <v>OFICIO CB 0551</v>
          </cell>
          <cell r="C1755">
            <v>4600028312</v>
          </cell>
        </row>
        <row r="1756">
          <cell r="A1756" t="str">
            <v>OFICIO CB 2024 - 0560 LV 1100293099</v>
          </cell>
          <cell r="B1756" t="str">
            <v>OFICIO CB 0560</v>
          </cell>
          <cell r="C1756">
            <v>4600028339</v>
          </cell>
        </row>
        <row r="1757">
          <cell r="A1757" t="str">
            <v>REINTEGRO DIRECTO NUMERO DE ANTICIPO 1100293171</v>
          </cell>
          <cell r="B1757" t="str">
            <v>CBTE NO. 23500</v>
          </cell>
          <cell r="C1757">
            <v>9900232659</v>
          </cell>
        </row>
        <row r="1758">
          <cell r="A1758" t="str">
            <v>LV 1100292433</v>
          </cell>
          <cell r="B1758" t="str">
            <v>LV 1100292433</v>
          </cell>
          <cell r="C1758">
            <v>4600028357</v>
          </cell>
        </row>
        <row r="1759">
          <cell r="A1759" t="str">
            <v>OFICIO CB 2024-0568 LV 1100293094</v>
          </cell>
          <cell r="B1759" t="str">
            <v>OFICIO CB 0568</v>
          </cell>
          <cell r="C1759">
            <v>4600028368</v>
          </cell>
        </row>
        <row r="1760">
          <cell r="A1760" t="str">
            <v>Las niñas, niños y adolescentes como sujetos de de</v>
          </cell>
          <cell r="B1760">
            <v>3020000235759</v>
          </cell>
          <cell r="C1760">
            <v>8100342611</v>
          </cell>
        </row>
        <row r="1761">
          <cell r="A1761" t="str">
            <v>VBYS64821</v>
          </cell>
          <cell r="B1761">
            <v>1008000621077</v>
          </cell>
          <cell r="C1761">
            <v>1000151932</v>
          </cell>
        </row>
        <row r="1762">
          <cell r="A1762" t="str">
            <v>VBMC167935</v>
          </cell>
          <cell r="B1762">
            <v>1008000621140</v>
          </cell>
          <cell r="C1762">
            <v>1000152630</v>
          </cell>
        </row>
        <row r="1763">
          <cell r="A1763" t="str">
            <v>VBMC167936</v>
          </cell>
          <cell r="B1763">
            <v>1008000622125</v>
          </cell>
          <cell r="C1763">
            <v>1000152652</v>
          </cell>
        </row>
        <row r="1764">
          <cell r="A1764" t="str">
            <v>VBMC168065</v>
          </cell>
          <cell r="B1764">
            <v>1008000622480</v>
          </cell>
          <cell r="C1764">
            <v>1000152659</v>
          </cell>
        </row>
        <row r="1765">
          <cell r="A1765" t="str">
            <v>VBMC168073</v>
          </cell>
          <cell r="B1765">
            <v>1008000623180</v>
          </cell>
          <cell r="C1765">
            <v>1000152675</v>
          </cell>
        </row>
        <row r="1766">
          <cell r="A1766" t="str">
            <v>VBMC168074</v>
          </cell>
          <cell r="B1766">
            <v>1008000623204</v>
          </cell>
          <cell r="C1766">
            <v>1000153368</v>
          </cell>
        </row>
        <row r="1767">
          <cell r="A1767" t="str">
            <v>VBMC168189</v>
          </cell>
          <cell r="B1767">
            <v>1008000623328</v>
          </cell>
          <cell r="C1767">
            <v>1000152660</v>
          </cell>
        </row>
        <row r="1768">
          <cell r="A1768" t="str">
            <v>VBMC168233</v>
          </cell>
          <cell r="B1768">
            <v>1008000624021</v>
          </cell>
          <cell r="C1768">
            <v>1000152837</v>
          </cell>
        </row>
        <row r="1769">
          <cell r="A1769" t="str">
            <v>VBMC168234</v>
          </cell>
          <cell r="B1769">
            <v>1008000624048</v>
          </cell>
          <cell r="C1769">
            <v>1000152636</v>
          </cell>
        </row>
        <row r="1770">
          <cell r="A1770" t="str">
            <v>VBMC168441</v>
          </cell>
          <cell r="B1770">
            <v>1008000624310</v>
          </cell>
          <cell r="C1770">
            <v>1000152632</v>
          </cell>
        </row>
        <row r="1771">
          <cell r="A1771" t="str">
            <v>VBMC168449</v>
          </cell>
          <cell r="B1771">
            <v>1008000624361</v>
          </cell>
          <cell r="C1771">
            <v>1000152648</v>
          </cell>
        </row>
        <row r="1772">
          <cell r="A1772" t="str">
            <v>VBMC168654</v>
          </cell>
          <cell r="B1772">
            <v>1008000625185</v>
          </cell>
          <cell r="C1772">
            <v>1000153369</v>
          </cell>
        </row>
        <row r="1773">
          <cell r="A1773" t="str">
            <v>VBMC168670</v>
          </cell>
          <cell r="B1773">
            <v>1008000625263</v>
          </cell>
          <cell r="C1773">
            <v>1000152661</v>
          </cell>
        </row>
        <row r="1774">
          <cell r="A1774" t="str">
            <v>VBMC168671</v>
          </cell>
          <cell r="B1774">
            <v>1008000625299</v>
          </cell>
          <cell r="C1774">
            <v>1000152769</v>
          </cell>
        </row>
        <row r="1775">
          <cell r="A1775" t="str">
            <v>VBMC168672</v>
          </cell>
          <cell r="B1775">
            <v>1008000625321</v>
          </cell>
          <cell r="C1775">
            <v>1000152662</v>
          </cell>
        </row>
        <row r="1776">
          <cell r="A1776" t="str">
            <v>VBMC168673</v>
          </cell>
          <cell r="B1776">
            <v>1008000625329</v>
          </cell>
          <cell r="C1776">
            <v>1000153067</v>
          </cell>
        </row>
        <row r="1777">
          <cell r="A1777" t="str">
            <v>VBMC168674</v>
          </cell>
          <cell r="B1777">
            <v>1008000625346</v>
          </cell>
          <cell r="C1777">
            <v>1000152770</v>
          </cell>
        </row>
        <row r="1778">
          <cell r="A1778" t="str">
            <v>VBMC169015</v>
          </cell>
          <cell r="B1778">
            <v>1008000626836</v>
          </cell>
          <cell r="C1778">
            <v>1000152721</v>
          </cell>
        </row>
        <row r="1779">
          <cell r="A1779" t="str">
            <v>VBMC169016</v>
          </cell>
          <cell r="B1779">
            <v>1008000627048</v>
          </cell>
          <cell r="C1779">
            <v>1000152732</v>
          </cell>
        </row>
        <row r="1780">
          <cell r="A1780" t="str">
            <v>VBMC169017</v>
          </cell>
          <cell r="B1780">
            <v>1008000627086</v>
          </cell>
          <cell r="C1780">
            <v>1000152852</v>
          </cell>
        </row>
        <row r="1781">
          <cell r="A1781" t="str">
            <v>VBMC169018</v>
          </cell>
          <cell r="B1781">
            <v>1008000627138</v>
          </cell>
          <cell r="C1781">
            <v>1000152988</v>
          </cell>
        </row>
        <row r="1782">
          <cell r="A1782" t="str">
            <v>VBMC169228</v>
          </cell>
          <cell r="B1782">
            <v>1008000628361</v>
          </cell>
          <cell r="C1782">
            <v>1000153041</v>
          </cell>
        </row>
        <row r="1783">
          <cell r="A1783" t="str">
            <v>VBMC169666</v>
          </cell>
          <cell r="B1783">
            <v>1008000629207</v>
          </cell>
          <cell r="C1783">
            <v>1000153045</v>
          </cell>
        </row>
        <row r="1784">
          <cell r="A1784" t="str">
            <v>VBMC169667</v>
          </cell>
          <cell r="B1784">
            <v>1008000629208</v>
          </cell>
          <cell r="C1784">
            <v>1000153645</v>
          </cell>
        </row>
        <row r="1785">
          <cell r="A1785" t="str">
            <v>VBMC169668</v>
          </cell>
          <cell r="B1785">
            <v>1008000629241</v>
          </cell>
          <cell r="C1785">
            <v>1000153059</v>
          </cell>
        </row>
        <row r="1786">
          <cell r="A1786" t="str">
            <v>VBMC169669</v>
          </cell>
          <cell r="B1786">
            <v>1008000629242</v>
          </cell>
          <cell r="C1786">
            <v>1000153060</v>
          </cell>
        </row>
        <row r="1787">
          <cell r="A1787" t="str">
            <v>VBYS65330</v>
          </cell>
          <cell r="B1787">
            <v>1008000629757</v>
          </cell>
          <cell r="C1787">
            <v>1000153195</v>
          </cell>
        </row>
        <row r="1788">
          <cell r="A1788" t="str">
            <v>VBMC170154</v>
          </cell>
          <cell r="B1788">
            <v>1008000630596</v>
          </cell>
          <cell r="C1788">
            <v>1000153235</v>
          </cell>
        </row>
        <row r="1789">
          <cell r="A1789" t="str">
            <v>OFICIO CB 2024-0548</v>
          </cell>
          <cell r="B1789">
            <v>1000153368</v>
          </cell>
          <cell r="C1789">
            <v>5100028342</v>
          </cell>
        </row>
        <row r="1790">
          <cell r="A1790" t="str">
            <v>OFICIO CB 2024-0549</v>
          </cell>
          <cell r="B1790">
            <v>1000153369</v>
          </cell>
          <cell r="C1790">
            <v>5100028344</v>
          </cell>
        </row>
        <row r="1791">
          <cell r="A1791" t="str">
            <v>VBMC170620</v>
          </cell>
          <cell r="B1791">
            <v>1008000633657</v>
          </cell>
          <cell r="C1791">
            <v>1000153382</v>
          </cell>
        </row>
        <row r="1792">
          <cell r="A1792" t="str">
            <v>VBMC170650</v>
          </cell>
          <cell r="B1792">
            <v>1008000633830</v>
          </cell>
          <cell r="C1792">
            <v>1000153385</v>
          </cell>
        </row>
        <row r="1793">
          <cell r="A1793" t="str">
            <v>VBYS65637</v>
          </cell>
          <cell r="B1793">
            <v>1008000635692</v>
          </cell>
          <cell r="C1793">
            <v>1000153643</v>
          </cell>
        </row>
        <row r="1794">
          <cell r="A1794" t="str">
            <v>VBYS65663</v>
          </cell>
          <cell r="B1794">
            <v>1008000636087</v>
          </cell>
          <cell r="C1794">
            <v>1000153647</v>
          </cell>
        </row>
        <row r="1795">
          <cell r="A1795" t="str">
            <v>OFICIO CB 2024-0564</v>
          </cell>
          <cell r="B1795">
            <v>1000153645</v>
          </cell>
          <cell r="C1795">
            <v>5100028388</v>
          </cell>
        </row>
        <row r="1796">
          <cell r="A1796" t="str">
            <v>VBMC171282</v>
          </cell>
          <cell r="B1796">
            <v>1008000636431</v>
          </cell>
          <cell r="C1796">
            <v>1000153678</v>
          </cell>
        </row>
        <row r="1797">
          <cell r="A1797" t="str">
            <v>VBYS65739</v>
          </cell>
          <cell r="B1797">
            <v>1008000636810</v>
          </cell>
          <cell r="C1797">
            <v>1000154140</v>
          </cell>
        </row>
        <row r="1798">
          <cell r="A1798" t="str">
            <v>VBYS65743</v>
          </cell>
          <cell r="B1798">
            <v>1008000636824</v>
          </cell>
          <cell r="C1798">
            <v>1000153782</v>
          </cell>
        </row>
        <row r="1799">
          <cell r="A1799" t="str">
            <v>VBMC171803</v>
          </cell>
          <cell r="B1799">
            <v>1008000642271</v>
          </cell>
          <cell r="C1799">
            <v>1000154192</v>
          </cell>
        </row>
        <row r="1800">
          <cell r="A1800" t="str">
            <v>VBMC171804</v>
          </cell>
          <cell r="B1800">
            <v>1008000642273</v>
          </cell>
          <cell r="C1800">
            <v>1000154248</v>
          </cell>
        </row>
        <row r="1801">
          <cell r="A1801" t="str">
            <v>VBMC171805</v>
          </cell>
          <cell r="B1801">
            <v>1008000642365</v>
          </cell>
          <cell r="C1801">
            <v>1000154188</v>
          </cell>
        </row>
        <row r="1802">
          <cell r="A1802" t="str">
            <v>VBMC171806</v>
          </cell>
          <cell r="B1802">
            <v>1008000643278</v>
          </cell>
          <cell r="C1802">
            <v>1000154186</v>
          </cell>
        </row>
        <row r="1803">
          <cell r="A1803" t="str">
            <v>VBMC171957</v>
          </cell>
          <cell r="B1803">
            <v>1008000643541</v>
          </cell>
          <cell r="C1803">
            <v>1000154189</v>
          </cell>
        </row>
        <row r="1804">
          <cell r="A1804" t="str">
            <v>VBYS65877</v>
          </cell>
          <cell r="B1804">
            <v>1008000643689</v>
          </cell>
          <cell r="C1804">
            <v>1000154250</v>
          </cell>
        </row>
        <row r="1805">
          <cell r="A1805" t="str">
            <v>OFICIO CB 2024-0584</v>
          </cell>
          <cell r="B1805">
            <v>1000154140</v>
          </cell>
          <cell r="C1805">
            <v>5100028470</v>
          </cell>
        </row>
        <row r="1806">
          <cell r="A1806" t="str">
            <v>OFICIO CB 2024-0590</v>
          </cell>
          <cell r="B1806">
            <v>1000154248</v>
          </cell>
          <cell r="C1806">
            <v>5100028479</v>
          </cell>
        </row>
        <row r="1807">
          <cell r="A1807" t="str">
            <v>OFICIO CB 2024-0596</v>
          </cell>
          <cell r="B1807">
            <v>1000154250</v>
          </cell>
          <cell r="C1807">
            <v>5100028482</v>
          </cell>
        </row>
        <row r="1808">
          <cell r="A1808" t="str">
            <v>VBMC172260</v>
          </cell>
          <cell r="B1808">
            <v>1008000653233</v>
          </cell>
          <cell r="C1808">
            <v>1000154370</v>
          </cell>
        </row>
        <row r="1809">
          <cell r="B1809" t="str">
            <v>FNSP-773</v>
          </cell>
          <cell r="C1809">
            <v>5500021812</v>
          </cell>
        </row>
        <row r="1810">
          <cell r="A1810">
            <v>84025635</v>
          </cell>
          <cell r="B1810">
            <v>2000084025635</v>
          </cell>
          <cell r="C1810">
            <v>1000152683</v>
          </cell>
        </row>
        <row r="1811">
          <cell r="B1811" t="str">
            <v>FNSP-775</v>
          </cell>
          <cell r="C1811">
            <v>5500022007</v>
          </cell>
        </row>
        <row r="1812">
          <cell r="A1812">
            <v>84026831</v>
          </cell>
          <cell r="B1812">
            <v>2000084026831</v>
          </cell>
          <cell r="C1812">
            <v>1000154176</v>
          </cell>
        </row>
        <row r="1813">
          <cell r="A1813" t="str">
            <v>RENDIMIENTOS FINANCIEROS</v>
          </cell>
          <cell r="B1813" t="str">
            <v>DA852A385224091</v>
          </cell>
          <cell r="C1813">
            <v>7205069815</v>
          </cell>
        </row>
        <row r="1814">
          <cell r="B1814" t="str">
            <v>FNSP-779</v>
          </cell>
          <cell r="C1814">
            <v>5400030565</v>
          </cell>
        </row>
        <row r="1815">
          <cell r="B1815" t="str">
            <v>FNSP-780</v>
          </cell>
          <cell r="C1815">
            <v>5400030566</v>
          </cell>
        </row>
        <row r="1816">
          <cell r="B1816" t="str">
            <v>FNSP-781</v>
          </cell>
          <cell r="C1816">
            <v>5400030567</v>
          </cell>
        </row>
        <row r="1817">
          <cell r="B1817" t="str">
            <v>FNSP-784</v>
          </cell>
          <cell r="C1817">
            <v>5400030568</v>
          </cell>
        </row>
        <row r="1818">
          <cell r="B1818" t="str">
            <v>FNSP-788</v>
          </cell>
          <cell r="C1818">
            <v>5400030728</v>
          </cell>
        </row>
        <row r="1819">
          <cell r="A1819" t="str">
            <v>VBYS38417</v>
          </cell>
          <cell r="B1819">
            <v>1008000420767</v>
          </cell>
          <cell r="C1819">
            <v>1000153062</v>
          </cell>
        </row>
        <row r="1820">
          <cell r="A1820" t="str">
            <v>VBYS62988</v>
          </cell>
          <cell r="B1820">
            <v>1008000614222</v>
          </cell>
          <cell r="C1820">
            <v>1000152678</v>
          </cell>
        </row>
        <row r="1821">
          <cell r="A1821" t="str">
            <v>VBYS62988</v>
          </cell>
          <cell r="B1821">
            <v>1008000614222</v>
          </cell>
          <cell r="C1821">
            <v>1000152678</v>
          </cell>
        </row>
        <row r="1822">
          <cell r="A1822" t="str">
            <v>INTERESES LIQUIDADOS</v>
          </cell>
          <cell r="B1822" t="str">
            <v>OC764A576424065</v>
          </cell>
          <cell r="C1822">
            <v>7205028455</v>
          </cell>
        </row>
        <row r="1823">
          <cell r="A1823" t="str">
            <v>INTERESES LIQUIDADOS</v>
          </cell>
          <cell r="B1823" t="str">
            <v>OC764A576424064</v>
          </cell>
          <cell r="C1823">
            <v>7205033772</v>
          </cell>
        </row>
        <row r="1824">
          <cell r="A1824" t="str">
            <v>INTERESES LIQUIDADOS</v>
          </cell>
          <cell r="B1824" t="str">
            <v>OC764A576424064</v>
          </cell>
          <cell r="C1824">
            <v>7205033773</v>
          </cell>
        </row>
        <row r="1825">
          <cell r="A1825" t="str">
            <v>INTERESES LIQUIDADOS</v>
          </cell>
          <cell r="B1825" t="str">
            <v>OC764A576424064</v>
          </cell>
          <cell r="C1825">
            <v>7205033774</v>
          </cell>
        </row>
        <row r="1826">
          <cell r="A1826" t="str">
            <v>INTERESES LIQUIDADOS</v>
          </cell>
          <cell r="B1826" t="str">
            <v>OC764A576424067</v>
          </cell>
          <cell r="C1826">
            <v>7205033798</v>
          </cell>
        </row>
        <row r="1827">
          <cell r="A1827" t="str">
            <v>INTERESES LIQUIDADOS</v>
          </cell>
          <cell r="B1827" t="str">
            <v>OC764A576424068</v>
          </cell>
          <cell r="C1827">
            <v>7205035284</v>
          </cell>
        </row>
        <row r="1828">
          <cell r="A1828" t="str">
            <v>INTERESES LIQUIDADOS</v>
          </cell>
          <cell r="B1828" t="str">
            <v>OC764A576424071</v>
          </cell>
          <cell r="C1828">
            <v>7205039809</v>
          </cell>
        </row>
        <row r="1829">
          <cell r="A1829" t="str">
            <v>INTERESES LIQUIDADOS</v>
          </cell>
          <cell r="B1829" t="str">
            <v>OC764A576424071</v>
          </cell>
          <cell r="C1829">
            <v>7205039810</v>
          </cell>
        </row>
        <row r="1830">
          <cell r="A1830" t="str">
            <v>INTERESES LIQUIDADOS</v>
          </cell>
          <cell r="B1830" t="str">
            <v>OC764A576424071</v>
          </cell>
          <cell r="C1830">
            <v>7205039811</v>
          </cell>
        </row>
        <row r="1831">
          <cell r="A1831" t="str">
            <v>INTERESES LIQUIDADOS</v>
          </cell>
          <cell r="B1831" t="str">
            <v>OC764A576424066</v>
          </cell>
          <cell r="C1831">
            <v>7205039883</v>
          </cell>
        </row>
        <row r="1832">
          <cell r="A1832" t="str">
            <v>INTERESES LIQUIDADOS</v>
          </cell>
          <cell r="B1832" t="str">
            <v>OC764A576424072</v>
          </cell>
          <cell r="C1832">
            <v>7205039958</v>
          </cell>
        </row>
        <row r="1833">
          <cell r="A1833" t="str">
            <v>INTERESES LIQUIDADOS</v>
          </cell>
          <cell r="B1833" t="str">
            <v>OC764A576424073</v>
          </cell>
          <cell r="C1833">
            <v>7205043264</v>
          </cell>
        </row>
        <row r="1834">
          <cell r="A1834" t="str">
            <v>INTERESES LIQUIDADOS</v>
          </cell>
          <cell r="B1834" t="str">
            <v>OC764A576424074</v>
          </cell>
          <cell r="C1834">
            <v>7205045267</v>
          </cell>
        </row>
        <row r="1835">
          <cell r="A1835" t="str">
            <v>INTERESES LIQUIDADOS</v>
          </cell>
          <cell r="B1835" t="str">
            <v>OC764A576424075</v>
          </cell>
          <cell r="C1835">
            <v>7205047946</v>
          </cell>
        </row>
        <row r="1836">
          <cell r="A1836" t="str">
            <v>INTERESES LIQUIDADOS</v>
          </cell>
          <cell r="B1836" t="str">
            <v>OC764A576424078</v>
          </cell>
          <cell r="C1836">
            <v>7205054254</v>
          </cell>
        </row>
        <row r="1837">
          <cell r="A1837" t="str">
            <v>INTERESES LIQUIDADOS</v>
          </cell>
          <cell r="B1837" t="str">
            <v>OC764A576424078</v>
          </cell>
          <cell r="C1837">
            <v>7205054255</v>
          </cell>
        </row>
        <row r="1838">
          <cell r="A1838" t="str">
            <v>INTERESES LIQUIDADOS</v>
          </cell>
          <cell r="B1838" t="str">
            <v>OC764A576424078</v>
          </cell>
          <cell r="C1838">
            <v>7205054256</v>
          </cell>
        </row>
        <row r="1839">
          <cell r="A1839" t="str">
            <v>INTERESES LIQUIDADOS</v>
          </cell>
          <cell r="B1839" t="str">
            <v>OC764A576424079</v>
          </cell>
          <cell r="C1839">
            <v>7205056812</v>
          </cell>
        </row>
        <row r="1840">
          <cell r="A1840" t="str">
            <v>INTERESES LIQUIDADOS</v>
          </cell>
          <cell r="B1840" t="str">
            <v>OC764A576424080</v>
          </cell>
          <cell r="C1840">
            <v>7205062794</v>
          </cell>
        </row>
        <row r="1841">
          <cell r="A1841" t="str">
            <v>INTERESES LIQUIDADOS</v>
          </cell>
          <cell r="B1841" t="str">
            <v>OC764A576424081</v>
          </cell>
          <cell r="C1841">
            <v>7205064990</v>
          </cell>
        </row>
        <row r="1842">
          <cell r="A1842" t="str">
            <v>INTERESES LIQUIDADOS</v>
          </cell>
          <cell r="B1842" t="str">
            <v>OC764A576424082</v>
          </cell>
          <cell r="C1842">
            <v>7205065125</v>
          </cell>
        </row>
        <row r="1843">
          <cell r="A1843" t="str">
            <v>INTERESES LIQUIDADOS</v>
          </cell>
          <cell r="B1843" t="str">
            <v>OC764A576424086</v>
          </cell>
          <cell r="C1843">
            <v>7205065800</v>
          </cell>
        </row>
        <row r="1844">
          <cell r="A1844" t="str">
            <v>INTERESES LIQUIDADOS</v>
          </cell>
          <cell r="B1844" t="str">
            <v>OC764A576424086</v>
          </cell>
          <cell r="C1844">
            <v>7205065801</v>
          </cell>
        </row>
        <row r="1845">
          <cell r="A1845" t="str">
            <v>INTERESES LIQUIDADOS</v>
          </cell>
          <cell r="B1845" t="str">
            <v>OC764A576424086</v>
          </cell>
          <cell r="C1845">
            <v>7205065802</v>
          </cell>
        </row>
        <row r="1846">
          <cell r="A1846" t="str">
            <v>INTERESES LIQUIDADOS</v>
          </cell>
          <cell r="B1846" t="str">
            <v>OC764A576424086</v>
          </cell>
          <cell r="C1846">
            <v>7205065803</v>
          </cell>
        </row>
        <row r="1847">
          <cell r="A1847" t="str">
            <v>INTERESES LIQUIDADOS</v>
          </cell>
          <cell r="B1847" t="str">
            <v>OC764A576424087</v>
          </cell>
          <cell r="C1847">
            <v>7205070298</v>
          </cell>
        </row>
        <row r="1848">
          <cell r="A1848" t="str">
            <v>INTERESES LIQUIDADOS</v>
          </cell>
          <cell r="B1848" t="str">
            <v>OC764A576424087</v>
          </cell>
          <cell r="C1848">
            <v>7205070299</v>
          </cell>
        </row>
        <row r="1849">
          <cell r="A1849" t="str">
            <v>INTERESES LIQUIDADOS</v>
          </cell>
          <cell r="B1849" t="str">
            <v>OC764A576424087</v>
          </cell>
          <cell r="C1849">
            <v>7205070300</v>
          </cell>
        </row>
        <row r="1850">
          <cell r="A1850" t="str">
            <v>INTERESES LIQUIDADOS</v>
          </cell>
          <cell r="B1850" t="str">
            <v>OC764A576424087</v>
          </cell>
          <cell r="C1850">
            <v>7205070301</v>
          </cell>
        </row>
        <row r="1851">
          <cell r="A1851" t="str">
            <v>INTERESES LIQUIDADOS</v>
          </cell>
          <cell r="B1851" t="str">
            <v>OC764A576424087</v>
          </cell>
          <cell r="C1851">
            <v>7205070302</v>
          </cell>
        </row>
        <row r="1852">
          <cell r="A1852" t="str">
            <v>INTERESES LIQUIDADOS</v>
          </cell>
          <cell r="B1852" t="str">
            <v>OC764A576424087</v>
          </cell>
          <cell r="C1852">
            <v>7205070303</v>
          </cell>
        </row>
        <row r="1853">
          <cell r="A1853" t="str">
            <v>INTERESES LIQUIDADOS</v>
          </cell>
          <cell r="B1853" t="str">
            <v>OC764A576424093</v>
          </cell>
          <cell r="C1853">
            <v>7205080261</v>
          </cell>
        </row>
        <row r="1854">
          <cell r="A1854" t="str">
            <v>INTERESES LIQUIDADOS</v>
          </cell>
          <cell r="B1854" t="str">
            <v>OC764A576424094</v>
          </cell>
          <cell r="C1854">
            <v>7205080262</v>
          </cell>
        </row>
        <row r="1855">
          <cell r="A1855" t="str">
            <v>INTERESES LIQUIDADOS</v>
          </cell>
          <cell r="B1855" t="str">
            <v>OC764A576424095</v>
          </cell>
          <cell r="C1855">
            <v>7205085224</v>
          </cell>
        </row>
        <row r="1856">
          <cell r="A1856" t="str">
            <v>Ajuste correc proyecto</v>
          </cell>
          <cell r="B1856" t="str">
            <v>LV 1100292074</v>
          </cell>
          <cell r="C1856">
            <v>4800610495</v>
          </cell>
        </row>
        <row r="1857">
          <cell r="A1857" t="str">
            <v>VBYS65759</v>
          </cell>
          <cell r="B1857">
            <v>1008000636981</v>
          </cell>
          <cell r="C1857">
            <v>1000154232</v>
          </cell>
        </row>
        <row r="1858">
          <cell r="A1858" t="str">
            <v>VBYS65762</v>
          </cell>
          <cell r="B1858">
            <v>1008000637013</v>
          </cell>
          <cell r="C1858">
            <v>1000154232</v>
          </cell>
        </row>
        <row r="1859">
          <cell r="A1859" t="str">
            <v>VBYS65159</v>
          </cell>
          <cell r="B1859">
            <v>1008000627281</v>
          </cell>
          <cell r="C1859">
            <v>1000153823</v>
          </cell>
        </row>
        <row r="1860">
          <cell r="A1860" t="str">
            <v>VBYS65159</v>
          </cell>
          <cell r="B1860">
            <v>1008000627281</v>
          </cell>
          <cell r="C1860">
            <v>1000153823</v>
          </cell>
        </row>
        <row r="1861">
          <cell r="A1861" t="str">
            <v>VBYS65160</v>
          </cell>
          <cell r="B1861">
            <v>1008000627309</v>
          </cell>
          <cell r="C1861">
            <v>1000153823</v>
          </cell>
        </row>
        <row r="1862">
          <cell r="A1862" t="str">
            <v>VBYS65160</v>
          </cell>
          <cell r="B1862">
            <v>1008000627309</v>
          </cell>
          <cell r="C1862">
            <v>1000153823</v>
          </cell>
        </row>
        <row r="1863">
          <cell r="B1863" t="str">
            <v>FNSP-771</v>
          </cell>
          <cell r="C1863">
            <v>5400030747</v>
          </cell>
        </row>
        <row r="1864">
          <cell r="A1864" t="str">
            <v>ABONO INTERESES AHORRO</v>
          </cell>
          <cell r="B1864" t="str">
            <v>CO183A418324518</v>
          </cell>
          <cell r="C1864">
            <v>7205070071</v>
          </cell>
        </row>
        <row r="1865">
          <cell r="A1865" t="str">
            <v>Pagos</v>
          </cell>
          <cell r="B1865">
            <v>700006233</v>
          </cell>
          <cell r="C1865">
            <v>45382</v>
          </cell>
        </row>
        <row r="1866">
          <cell r="A1866" t="str">
            <v>Pagos</v>
          </cell>
          <cell r="B1866">
            <v>700006234</v>
          </cell>
          <cell r="C1866">
            <v>45382</v>
          </cell>
        </row>
        <row r="1867">
          <cell r="A1867" t="str">
            <v>Pagos</v>
          </cell>
          <cell r="B1867">
            <v>700006264</v>
          </cell>
          <cell r="C1867">
            <v>45382</v>
          </cell>
        </row>
        <row r="1868">
          <cell r="A1868" t="str">
            <v>Pagos</v>
          </cell>
          <cell r="B1868">
            <v>700006282</v>
          </cell>
          <cell r="C1868">
            <v>45382</v>
          </cell>
        </row>
        <row r="1869">
          <cell r="A1869" t="str">
            <v>Pagos</v>
          </cell>
          <cell r="B1869">
            <v>700006283</v>
          </cell>
          <cell r="C1869">
            <v>45382</v>
          </cell>
        </row>
        <row r="1870">
          <cell r="A1870" t="str">
            <v>Pagos</v>
          </cell>
          <cell r="B1870">
            <v>700006285</v>
          </cell>
          <cell r="C1870">
            <v>45382</v>
          </cell>
        </row>
        <row r="1871">
          <cell r="A1871" t="str">
            <v>Pagos</v>
          </cell>
          <cell r="B1871">
            <v>700006286</v>
          </cell>
          <cell r="C1871">
            <v>45382</v>
          </cell>
        </row>
        <row r="1872">
          <cell r="A1872" t="str">
            <v>Pagos</v>
          </cell>
          <cell r="B1872">
            <v>7601966756</v>
          </cell>
          <cell r="C1872">
            <v>45382</v>
          </cell>
        </row>
        <row r="1873">
          <cell r="A1873" t="str">
            <v>Pagos</v>
          </cell>
          <cell r="B1873">
            <v>7601966634</v>
          </cell>
          <cell r="C1873">
            <v>45382</v>
          </cell>
        </row>
        <row r="1874">
          <cell r="A1874" t="str">
            <v>Pagos</v>
          </cell>
          <cell r="B1874">
            <v>7601966634</v>
          </cell>
          <cell r="C1874">
            <v>45382</v>
          </cell>
        </row>
        <row r="1875">
          <cell r="A1875" t="str">
            <v>Pagos</v>
          </cell>
          <cell r="B1875">
            <v>7601966758</v>
          </cell>
          <cell r="C1875">
            <v>45382</v>
          </cell>
        </row>
        <row r="1876">
          <cell r="A1876" t="str">
            <v>Pagos</v>
          </cell>
          <cell r="B1876">
            <v>7601966761</v>
          </cell>
          <cell r="C1876">
            <v>45382</v>
          </cell>
        </row>
        <row r="1877">
          <cell r="A1877" t="str">
            <v>Pagos</v>
          </cell>
          <cell r="B1877">
            <v>7601966639</v>
          </cell>
          <cell r="C1877">
            <v>45382</v>
          </cell>
        </row>
        <row r="1878">
          <cell r="A1878" t="str">
            <v>Pagos</v>
          </cell>
          <cell r="B1878">
            <v>7601966639</v>
          </cell>
          <cell r="C1878">
            <v>45382</v>
          </cell>
        </row>
        <row r="1879">
          <cell r="A1879" t="str">
            <v>Pagos</v>
          </cell>
          <cell r="B1879">
            <v>7601966808</v>
          </cell>
          <cell r="C1879">
            <v>45382</v>
          </cell>
        </row>
        <row r="1880">
          <cell r="A1880" t="str">
            <v>Pagos</v>
          </cell>
          <cell r="B1880">
            <v>7601966763</v>
          </cell>
          <cell r="C1880">
            <v>45382</v>
          </cell>
        </row>
        <row r="1881">
          <cell r="A1881" t="str">
            <v>Pagos</v>
          </cell>
          <cell r="B1881">
            <v>7601966642</v>
          </cell>
          <cell r="C1881">
            <v>45382</v>
          </cell>
        </row>
        <row r="1882">
          <cell r="A1882" t="str">
            <v>Pagos</v>
          </cell>
          <cell r="B1882">
            <v>7601966642</v>
          </cell>
          <cell r="C1882">
            <v>45382</v>
          </cell>
        </row>
        <row r="1883">
          <cell r="A1883" t="str">
            <v>Pagos</v>
          </cell>
          <cell r="B1883">
            <v>7601966678</v>
          </cell>
          <cell r="C1883">
            <v>45382</v>
          </cell>
        </row>
        <row r="1884">
          <cell r="A1884" t="str">
            <v>Pagos</v>
          </cell>
          <cell r="B1884">
            <v>7601966684</v>
          </cell>
          <cell r="C1884">
            <v>45382</v>
          </cell>
        </row>
        <row r="1885">
          <cell r="A1885" t="str">
            <v>Pagos</v>
          </cell>
          <cell r="B1885">
            <v>7601966684</v>
          </cell>
          <cell r="C1885">
            <v>45382</v>
          </cell>
        </row>
        <row r="1886">
          <cell r="A1886" t="str">
            <v>Pagos</v>
          </cell>
          <cell r="B1886">
            <v>1000153062</v>
          </cell>
          <cell r="C1886">
            <v>45365</v>
          </cell>
        </row>
        <row r="1887">
          <cell r="A1887" t="str">
            <v>Pagos</v>
          </cell>
          <cell r="B1887">
            <v>7601966693</v>
          </cell>
          <cell r="C1887">
            <v>45382</v>
          </cell>
        </row>
        <row r="1888">
          <cell r="A1888" t="str">
            <v>Pagos</v>
          </cell>
          <cell r="B1888">
            <v>7601966693</v>
          </cell>
          <cell r="C1888">
            <v>45382</v>
          </cell>
        </row>
        <row r="1889">
          <cell r="A1889" t="str">
            <v>Pagos</v>
          </cell>
          <cell r="B1889">
            <v>7601966695</v>
          </cell>
          <cell r="C1889">
            <v>45382</v>
          </cell>
        </row>
        <row r="1890">
          <cell r="A1890" t="str">
            <v>Pagos</v>
          </cell>
          <cell r="B1890">
            <v>7601966695</v>
          </cell>
          <cell r="C1890">
            <v>45382</v>
          </cell>
        </row>
        <row r="1891">
          <cell r="A1891" t="str">
            <v>Pagos</v>
          </cell>
          <cell r="B1891">
            <v>7601966704</v>
          </cell>
          <cell r="C1891">
            <v>45382</v>
          </cell>
        </row>
        <row r="1892">
          <cell r="A1892" t="str">
            <v>Pagos</v>
          </cell>
          <cell r="B1892">
            <v>7601966704</v>
          </cell>
          <cell r="C1892">
            <v>45382</v>
          </cell>
        </row>
        <row r="1893">
          <cell r="A1893" t="str">
            <v>Pagos</v>
          </cell>
          <cell r="B1893">
            <v>1000154795</v>
          </cell>
          <cell r="C1893">
            <v>45393</v>
          </cell>
        </row>
        <row r="1894">
          <cell r="A1894" t="str">
            <v>Pagos</v>
          </cell>
          <cell r="B1894">
            <v>1000154795</v>
          </cell>
          <cell r="C1894">
            <v>45393</v>
          </cell>
        </row>
        <row r="1895">
          <cell r="A1895" t="str">
            <v>Pagos</v>
          </cell>
          <cell r="B1895">
            <v>1000154801</v>
          </cell>
          <cell r="C1895">
            <v>45393</v>
          </cell>
        </row>
        <row r="1896">
          <cell r="A1896" t="str">
            <v>Pagos</v>
          </cell>
          <cell r="B1896">
            <v>1000154795</v>
          </cell>
          <cell r="C1896">
            <v>45393</v>
          </cell>
        </row>
        <row r="1897">
          <cell r="A1897" t="str">
            <v>Pagos</v>
          </cell>
          <cell r="B1897">
            <v>1000154795</v>
          </cell>
          <cell r="C1897">
            <v>45393</v>
          </cell>
        </row>
        <row r="1898">
          <cell r="A1898" t="str">
            <v>Pagos</v>
          </cell>
          <cell r="B1898">
            <v>1000154795</v>
          </cell>
          <cell r="C1898">
            <v>45393</v>
          </cell>
        </row>
        <row r="1899">
          <cell r="A1899" t="str">
            <v>Pagos</v>
          </cell>
          <cell r="B1899">
            <v>1000154795</v>
          </cell>
          <cell r="C1899">
            <v>45393</v>
          </cell>
        </row>
        <row r="1900">
          <cell r="A1900" t="str">
            <v>Pagos</v>
          </cell>
          <cell r="B1900">
            <v>1000154795</v>
          </cell>
          <cell r="C1900">
            <v>45393</v>
          </cell>
        </row>
        <row r="1901">
          <cell r="A1901" t="str">
            <v>Pagos</v>
          </cell>
          <cell r="B1901">
            <v>1000154795</v>
          </cell>
          <cell r="C1901">
            <v>45393</v>
          </cell>
        </row>
        <row r="1902">
          <cell r="A1902" t="str">
            <v>Pagos</v>
          </cell>
          <cell r="B1902">
            <v>1000154795</v>
          </cell>
          <cell r="C1902">
            <v>45393</v>
          </cell>
        </row>
        <row r="1903">
          <cell r="A1903" t="str">
            <v>Pagos</v>
          </cell>
          <cell r="B1903">
            <v>1000154795</v>
          </cell>
          <cell r="C1903">
            <v>45393</v>
          </cell>
        </row>
        <row r="1904">
          <cell r="A1904" t="str">
            <v>Pagos</v>
          </cell>
          <cell r="B1904">
            <v>1000154795</v>
          </cell>
          <cell r="C1904">
            <v>45393</v>
          </cell>
        </row>
        <row r="1905">
          <cell r="A1905" t="str">
            <v>Pagos</v>
          </cell>
          <cell r="B1905">
            <v>1000154795</v>
          </cell>
          <cell r="C1905">
            <v>45393</v>
          </cell>
        </row>
        <row r="1906">
          <cell r="A1906" t="str">
            <v>Pagos</v>
          </cell>
          <cell r="B1906">
            <v>1000154795</v>
          </cell>
          <cell r="C1906">
            <v>45393</v>
          </cell>
        </row>
        <row r="1907">
          <cell r="A1907" t="str">
            <v>Pagos</v>
          </cell>
          <cell r="B1907">
            <v>7601966831</v>
          </cell>
          <cell r="C1907">
            <v>45382</v>
          </cell>
        </row>
        <row r="1908">
          <cell r="A1908" t="str">
            <v>Pagos</v>
          </cell>
          <cell r="B1908">
            <v>1000154795</v>
          </cell>
          <cell r="C1908">
            <v>45393</v>
          </cell>
        </row>
        <row r="1909">
          <cell r="A1909" t="str">
            <v>Pagos</v>
          </cell>
          <cell r="B1909">
            <v>1000154795</v>
          </cell>
          <cell r="C1909">
            <v>45393</v>
          </cell>
        </row>
        <row r="1910">
          <cell r="A1910" t="str">
            <v>Pagos</v>
          </cell>
          <cell r="B1910">
            <v>1000154795</v>
          </cell>
          <cell r="C1910">
            <v>45393</v>
          </cell>
        </row>
        <row r="1911">
          <cell r="A1911" t="str">
            <v>Pagos</v>
          </cell>
          <cell r="B1911">
            <v>1000154795</v>
          </cell>
          <cell r="C1911">
            <v>45393</v>
          </cell>
        </row>
        <row r="1912">
          <cell r="A1912" t="str">
            <v>Pagos</v>
          </cell>
          <cell r="B1912">
            <v>1000154795</v>
          </cell>
          <cell r="C1912">
            <v>45393</v>
          </cell>
        </row>
        <row r="1913">
          <cell r="A1913" t="str">
            <v>Pagos</v>
          </cell>
          <cell r="B1913">
            <v>1000154795</v>
          </cell>
          <cell r="C1913">
            <v>45393</v>
          </cell>
        </row>
        <row r="1914">
          <cell r="A1914" t="str">
            <v>Pagos</v>
          </cell>
          <cell r="B1914">
            <v>1000154795</v>
          </cell>
          <cell r="C1914">
            <v>45393</v>
          </cell>
        </row>
        <row r="1915">
          <cell r="A1915" t="str">
            <v>Pagos</v>
          </cell>
          <cell r="B1915">
            <v>1000154795</v>
          </cell>
          <cell r="C1915">
            <v>45393</v>
          </cell>
        </row>
        <row r="1916">
          <cell r="A1916" t="str">
            <v>Pagos</v>
          </cell>
          <cell r="B1916">
            <v>1000154795</v>
          </cell>
          <cell r="C1916">
            <v>45393</v>
          </cell>
        </row>
        <row r="1917">
          <cell r="A1917" t="str">
            <v>Pagos</v>
          </cell>
          <cell r="B1917">
            <v>1000154795</v>
          </cell>
          <cell r="C1917">
            <v>45393</v>
          </cell>
        </row>
        <row r="1918">
          <cell r="A1918" t="str">
            <v>Pagos</v>
          </cell>
          <cell r="B1918">
            <v>1000154795</v>
          </cell>
          <cell r="C1918">
            <v>45393</v>
          </cell>
        </row>
        <row r="1919">
          <cell r="A1919" t="str">
            <v>Pagos</v>
          </cell>
          <cell r="B1919">
            <v>1000154795</v>
          </cell>
          <cell r="C1919">
            <v>45393</v>
          </cell>
        </row>
        <row r="1920">
          <cell r="A1920" t="str">
            <v>Pagos</v>
          </cell>
          <cell r="B1920">
            <v>1000154795</v>
          </cell>
          <cell r="C1920">
            <v>45393</v>
          </cell>
        </row>
        <row r="1921">
          <cell r="A1921" t="str">
            <v>Pagos</v>
          </cell>
          <cell r="B1921">
            <v>1000154795</v>
          </cell>
          <cell r="C1921">
            <v>45393</v>
          </cell>
        </row>
        <row r="1922">
          <cell r="A1922" t="str">
            <v>Pagos</v>
          </cell>
          <cell r="B1922">
            <v>1000154795</v>
          </cell>
          <cell r="C1922">
            <v>45393</v>
          </cell>
        </row>
        <row r="1923">
          <cell r="A1923" t="str">
            <v>Pagos</v>
          </cell>
          <cell r="B1923">
            <v>1000154795</v>
          </cell>
          <cell r="C1923">
            <v>45393</v>
          </cell>
        </row>
        <row r="1924">
          <cell r="A1924" t="str">
            <v>Pagos</v>
          </cell>
          <cell r="B1924">
            <v>1000154795</v>
          </cell>
          <cell r="C1924">
            <v>45393</v>
          </cell>
        </row>
        <row r="1925">
          <cell r="A1925" t="str">
            <v>Pagos</v>
          </cell>
          <cell r="B1925">
            <v>1000154795</v>
          </cell>
          <cell r="C1925">
            <v>45393</v>
          </cell>
        </row>
        <row r="1926">
          <cell r="A1926" t="str">
            <v>Pagos</v>
          </cell>
          <cell r="B1926">
            <v>1000154795</v>
          </cell>
          <cell r="C1926">
            <v>45393</v>
          </cell>
        </row>
        <row r="1927">
          <cell r="A1927" t="str">
            <v>Pagos</v>
          </cell>
          <cell r="B1927">
            <v>1000154795</v>
          </cell>
          <cell r="C1927">
            <v>45393</v>
          </cell>
        </row>
        <row r="1928">
          <cell r="A1928" t="str">
            <v>Pagos</v>
          </cell>
          <cell r="B1928">
            <v>1000154795</v>
          </cell>
          <cell r="C1928">
            <v>45393</v>
          </cell>
        </row>
        <row r="1929">
          <cell r="A1929" t="str">
            <v>Pagos</v>
          </cell>
          <cell r="B1929">
            <v>1000154795</v>
          </cell>
          <cell r="C1929">
            <v>45393</v>
          </cell>
        </row>
        <row r="1930">
          <cell r="A1930" t="str">
            <v>Pagos</v>
          </cell>
          <cell r="B1930">
            <v>1000154795</v>
          </cell>
          <cell r="C1930">
            <v>45393</v>
          </cell>
        </row>
        <row r="1931">
          <cell r="A1931" t="str">
            <v>Pagos</v>
          </cell>
          <cell r="B1931">
            <v>1000154795</v>
          </cell>
          <cell r="C1931">
            <v>45393</v>
          </cell>
        </row>
        <row r="1932">
          <cell r="A1932" t="str">
            <v>Pagos</v>
          </cell>
          <cell r="B1932">
            <v>1000154795</v>
          </cell>
          <cell r="C1932">
            <v>45393</v>
          </cell>
        </row>
        <row r="1933">
          <cell r="A1933" t="str">
            <v>Pagos</v>
          </cell>
          <cell r="B1933">
            <v>1000154795</v>
          </cell>
          <cell r="C1933">
            <v>45393</v>
          </cell>
        </row>
        <row r="1934">
          <cell r="A1934" t="str">
            <v>Pagos</v>
          </cell>
          <cell r="B1934">
            <v>1000154795</v>
          </cell>
          <cell r="C1934">
            <v>45393</v>
          </cell>
        </row>
        <row r="1935">
          <cell r="A1935" t="str">
            <v>Pagos</v>
          </cell>
          <cell r="B1935">
            <v>1000154795</v>
          </cell>
          <cell r="C1935">
            <v>45393</v>
          </cell>
        </row>
        <row r="1936">
          <cell r="A1936" t="str">
            <v>Pagos</v>
          </cell>
          <cell r="B1936">
            <v>1000154795</v>
          </cell>
          <cell r="C1936">
            <v>45393</v>
          </cell>
        </row>
        <row r="1937">
          <cell r="A1937" t="str">
            <v>Pagos</v>
          </cell>
          <cell r="B1937">
            <v>1000154795</v>
          </cell>
          <cell r="C1937">
            <v>45393</v>
          </cell>
        </row>
        <row r="1938">
          <cell r="A1938" t="str">
            <v>Pagos</v>
          </cell>
          <cell r="B1938">
            <v>1000154795</v>
          </cell>
          <cell r="C1938">
            <v>45393</v>
          </cell>
        </row>
        <row r="1939">
          <cell r="A1939" t="str">
            <v>Pagos</v>
          </cell>
          <cell r="B1939">
            <v>1000154795</v>
          </cell>
          <cell r="C1939">
            <v>45393</v>
          </cell>
        </row>
        <row r="1940">
          <cell r="A1940" t="str">
            <v>Pagos</v>
          </cell>
          <cell r="B1940">
            <v>1000152683</v>
          </cell>
          <cell r="C1940">
            <v>45363</v>
          </cell>
        </row>
        <row r="1941">
          <cell r="A1941" t="str">
            <v>Pagos</v>
          </cell>
          <cell r="B1941">
            <v>1000152678</v>
          </cell>
          <cell r="C1941">
            <v>45363</v>
          </cell>
        </row>
        <row r="1942">
          <cell r="A1942" t="str">
            <v>Pagos</v>
          </cell>
          <cell r="B1942">
            <v>1000152678</v>
          </cell>
          <cell r="C1942">
            <v>45363</v>
          </cell>
        </row>
        <row r="1943">
          <cell r="A1943" t="str">
            <v>Pagos</v>
          </cell>
          <cell r="B1943">
            <v>1000154176</v>
          </cell>
          <cell r="C1943">
            <v>45382</v>
          </cell>
        </row>
        <row r="1944">
          <cell r="A1944" t="str">
            <v>Pagos</v>
          </cell>
          <cell r="B1944">
            <v>1000151932</v>
          </cell>
          <cell r="C1944">
            <v>45355</v>
          </cell>
        </row>
        <row r="1945">
          <cell r="A1945" t="str">
            <v>Pagos</v>
          </cell>
          <cell r="B1945">
            <v>1000152630</v>
          </cell>
          <cell r="C1945">
            <v>45362</v>
          </cell>
        </row>
        <row r="1946">
          <cell r="A1946" t="str">
            <v>Pagos</v>
          </cell>
          <cell r="B1946">
            <v>1000152652</v>
          </cell>
          <cell r="C1946">
            <v>45362</v>
          </cell>
        </row>
        <row r="1947">
          <cell r="A1947" t="str">
            <v>Pagos</v>
          </cell>
          <cell r="B1947">
            <v>1000152659</v>
          </cell>
          <cell r="C1947">
            <v>45362</v>
          </cell>
        </row>
        <row r="1948">
          <cell r="A1948" t="str">
            <v>Pagos</v>
          </cell>
          <cell r="B1948">
            <v>1000152675</v>
          </cell>
          <cell r="C1948">
            <v>45363</v>
          </cell>
        </row>
        <row r="1949">
          <cell r="A1949" t="str">
            <v>Pagos</v>
          </cell>
          <cell r="B1949">
            <v>1000153368</v>
          </cell>
          <cell r="C1949">
            <v>45370</v>
          </cell>
        </row>
        <row r="1950">
          <cell r="A1950" t="str">
            <v>Pagos</v>
          </cell>
          <cell r="B1950">
            <v>1000152660</v>
          </cell>
          <cell r="C1950">
            <v>45362</v>
          </cell>
        </row>
        <row r="1951">
          <cell r="A1951" t="str">
            <v>Pagos</v>
          </cell>
          <cell r="B1951">
            <v>1000152837</v>
          </cell>
          <cell r="C1951">
            <v>45364</v>
          </cell>
        </row>
        <row r="1952">
          <cell r="A1952" t="str">
            <v>Pagos</v>
          </cell>
          <cell r="B1952">
            <v>1000152636</v>
          </cell>
          <cell r="C1952">
            <v>45362</v>
          </cell>
        </row>
        <row r="1953">
          <cell r="A1953" t="str">
            <v>Pagos</v>
          </cell>
          <cell r="B1953">
            <v>1000152632</v>
          </cell>
          <cell r="C1953">
            <v>45362</v>
          </cell>
        </row>
        <row r="1954">
          <cell r="A1954" t="str">
            <v>Pagos</v>
          </cell>
          <cell r="B1954">
            <v>1000152648</v>
          </cell>
          <cell r="C1954">
            <v>45362</v>
          </cell>
        </row>
        <row r="1955">
          <cell r="A1955" t="str">
            <v>Pagos</v>
          </cell>
          <cell r="B1955">
            <v>1000153369</v>
          </cell>
          <cell r="C1955">
            <v>45370</v>
          </cell>
        </row>
        <row r="1956">
          <cell r="A1956" t="str">
            <v>Pagos</v>
          </cell>
          <cell r="B1956">
            <v>1000152661</v>
          </cell>
          <cell r="C1956">
            <v>45362</v>
          </cell>
        </row>
        <row r="1957">
          <cell r="A1957" t="str">
            <v>Pagos</v>
          </cell>
          <cell r="B1957">
            <v>1000152769</v>
          </cell>
          <cell r="C1957">
            <v>45363</v>
          </cell>
        </row>
        <row r="1958">
          <cell r="A1958" t="str">
            <v>Pagos</v>
          </cell>
          <cell r="B1958">
            <v>1000152662</v>
          </cell>
          <cell r="C1958">
            <v>45362</v>
          </cell>
        </row>
        <row r="1959">
          <cell r="A1959" t="str">
            <v>Pagos</v>
          </cell>
          <cell r="B1959">
            <v>1000153067</v>
          </cell>
          <cell r="C1959">
            <v>45365</v>
          </cell>
        </row>
        <row r="1960">
          <cell r="A1960" t="str">
            <v>Pagos</v>
          </cell>
          <cell r="B1960">
            <v>1000152770</v>
          </cell>
          <cell r="C1960">
            <v>45363</v>
          </cell>
        </row>
        <row r="1961">
          <cell r="A1961" t="str">
            <v>Pagos</v>
          </cell>
          <cell r="B1961">
            <v>1000152721</v>
          </cell>
          <cell r="C1961">
            <v>45363</v>
          </cell>
        </row>
        <row r="1962">
          <cell r="A1962" t="str">
            <v>Pagos</v>
          </cell>
          <cell r="B1962">
            <v>1000152732</v>
          </cell>
          <cell r="C1962">
            <v>45363</v>
          </cell>
        </row>
        <row r="1963">
          <cell r="A1963" t="str">
            <v>Pagos</v>
          </cell>
          <cell r="B1963">
            <v>1000152852</v>
          </cell>
          <cell r="C1963">
            <v>45364</v>
          </cell>
        </row>
        <row r="1964">
          <cell r="A1964" t="str">
            <v>Pagos</v>
          </cell>
          <cell r="B1964">
            <v>1000152988</v>
          </cell>
          <cell r="C1964">
            <v>45364</v>
          </cell>
        </row>
        <row r="1965">
          <cell r="A1965" t="str">
            <v>Pagos</v>
          </cell>
          <cell r="B1965">
            <v>1000153823</v>
          </cell>
          <cell r="C1965">
            <v>45382</v>
          </cell>
        </row>
        <row r="1966">
          <cell r="A1966" t="str">
            <v>Pagos</v>
          </cell>
          <cell r="B1966">
            <v>1000153823</v>
          </cell>
          <cell r="C1966">
            <v>45382</v>
          </cell>
        </row>
        <row r="1967">
          <cell r="A1967" t="str">
            <v>Pagos</v>
          </cell>
          <cell r="B1967">
            <v>1000153823</v>
          </cell>
          <cell r="C1967">
            <v>45382</v>
          </cell>
        </row>
        <row r="1968">
          <cell r="A1968" t="str">
            <v>Pagos</v>
          </cell>
          <cell r="B1968">
            <v>1000153823</v>
          </cell>
          <cell r="C1968">
            <v>45382</v>
          </cell>
        </row>
        <row r="1969">
          <cell r="A1969" t="str">
            <v>Pagos</v>
          </cell>
          <cell r="B1969">
            <v>1000152681</v>
          </cell>
          <cell r="C1969">
            <v>45363</v>
          </cell>
        </row>
        <row r="1970">
          <cell r="A1970" t="str">
            <v>Pagos</v>
          </cell>
          <cell r="B1970">
            <v>1000153041</v>
          </cell>
          <cell r="C1970">
            <v>45364</v>
          </cell>
        </row>
        <row r="1971">
          <cell r="A1971" t="str">
            <v>Pagos</v>
          </cell>
          <cell r="B1971">
            <v>1000153045</v>
          </cell>
          <cell r="C1971">
            <v>45365</v>
          </cell>
        </row>
        <row r="1972">
          <cell r="A1972" t="str">
            <v>Pagos</v>
          </cell>
          <cell r="B1972">
            <v>1000153645</v>
          </cell>
          <cell r="C1972">
            <v>45372</v>
          </cell>
        </row>
        <row r="1973">
          <cell r="A1973" t="str">
            <v>Pagos</v>
          </cell>
          <cell r="B1973">
            <v>1000153059</v>
          </cell>
          <cell r="C1973">
            <v>45365</v>
          </cell>
        </row>
        <row r="1974">
          <cell r="A1974" t="str">
            <v>Pagos</v>
          </cell>
          <cell r="B1974">
            <v>1000153060</v>
          </cell>
          <cell r="C1974">
            <v>45365</v>
          </cell>
        </row>
        <row r="1975">
          <cell r="A1975" t="str">
            <v>Pagos</v>
          </cell>
          <cell r="B1975">
            <v>1000153195</v>
          </cell>
          <cell r="C1975">
            <v>45366</v>
          </cell>
        </row>
        <row r="1976">
          <cell r="A1976" t="str">
            <v>Pagos</v>
          </cell>
          <cell r="B1976">
            <v>1000153222</v>
          </cell>
          <cell r="C1976">
            <v>45366</v>
          </cell>
        </row>
        <row r="1977">
          <cell r="A1977" t="str">
            <v>Pagos</v>
          </cell>
          <cell r="B1977">
            <v>1000153235</v>
          </cell>
          <cell r="C1977">
            <v>45366</v>
          </cell>
        </row>
        <row r="1978">
          <cell r="A1978" t="str">
            <v>Pagos</v>
          </cell>
          <cell r="B1978">
            <v>1000153382</v>
          </cell>
          <cell r="C1978">
            <v>45370</v>
          </cell>
        </row>
        <row r="1979">
          <cell r="A1979" t="str">
            <v>Pagos</v>
          </cell>
          <cell r="B1979">
            <v>1000153385</v>
          </cell>
          <cell r="C1979">
            <v>45371</v>
          </cell>
        </row>
        <row r="1980">
          <cell r="A1980" t="str">
            <v>Pagos</v>
          </cell>
          <cell r="B1980">
            <v>1000153643</v>
          </cell>
          <cell r="C1980">
            <v>45372</v>
          </cell>
        </row>
        <row r="1981">
          <cell r="A1981" t="str">
            <v>Pagos</v>
          </cell>
          <cell r="B1981">
            <v>1000153647</v>
          </cell>
          <cell r="C1981">
            <v>45372</v>
          </cell>
        </row>
        <row r="1982">
          <cell r="A1982" t="str">
            <v>Pagos</v>
          </cell>
          <cell r="B1982">
            <v>1000153678</v>
          </cell>
          <cell r="C1982">
            <v>45373</v>
          </cell>
        </row>
        <row r="1983">
          <cell r="A1983" t="str">
            <v>Pagos</v>
          </cell>
          <cell r="B1983">
            <v>1000154140</v>
          </cell>
          <cell r="C1983">
            <v>45382</v>
          </cell>
        </row>
        <row r="1984">
          <cell r="A1984" t="str">
            <v>Pagos</v>
          </cell>
          <cell r="B1984">
            <v>1000153782</v>
          </cell>
          <cell r="C1984">
            <v>45373</v>
          </cell>
        </row>
        <row r="1985">
          <cell r="A1985" t="str">
            <v>Pagos</v>
          </cell>
          <cell r="B1985">
            <v>1000154232</v>
          </cell>
          <cell r="C1985">
            <v>45382</v>
          </cell>
        </row>
        <row r="1986">
          <cell r="A1986" t="str">
            <v>Pagos</v>
          </cell>
          <cell r="B1986">
            <v>1000154232</v>
          </cell>
          <cell r="C1986">
            <v>45382</v>
          </cell>
        </row>
        <row r="1987">
          <cell r="A1987" t="str">
            <v>Pagos</v>
          </cell>
          <cell r="B1987">
            <v>1000154192</v>
          </cell>
          <cell r="C1987">
            <v>45387</v>
          </cell>
        </row>
        <row r="1988">
          <cell r="A1988" t="str">
            <v>Pagos</v>
          </cell>
          <cell r="B1988">
            <v>1000154248</v>
          </cell>
          <cell r="C1988">
            <v>45387</v>
          </cell>
        </row>
        <row r="1989">
          <cell r="A1989" t="str">
            <v>Pagos</v>
          </cell>
          <cell r="B1989">
            <v>1000154188</v>
          </cell>
          <cell r="C1989">
            <v>45387</v>
          </cell>
        </row>
        <row r="1990">
          <cell r="A1990" t="str">
            <v>Pagos</v>
          </cell>
          <cell r="B1990">
            <v>1000154186</v>
          </cell>
          <cell r="C1990">
            <v>45387</v>
          </cell>
        </row>
        <row r="1991">
          <cell r="A1991" t="str">
            <v>Pagos</v>
          </cell>
          <cell r="B1991">
            <v>1000154189</v>
          </cell>
          <cell r="C1991">
            <v>45387</v>
          </cell>
        </row>
        <row r="1992">
          <cell r="A1992" t="str">
            <v>Pagos</v>
          </cell>
          <cell r="B1992">
            <v>1000154250</v>
          </cell>
          <cell r="C1992">
            <v>45387</v>
          </cell>
        </row>
        <row r="1993">
          <cell r="A1993" t="str">
            <v>Pagos</v>
          </cell>
          <cell r="B1993">
            <v>1000154910</v>
          </cell>
          <cell r="C1993">
            <v>45394</v>
          </cell>
        </row>
        <row r="1994">
          <cell r="A1994" t="str">
            <v>Pagos</v>
          </cell>
          <cell r="B1994">
            <v>1000154370</v>
          </cell>
          <cell r="C1994">
            <v>45390</v>
          </cell>
        </row>
        <row r="1995">
          <cell r="A1995" t="str">
            <v>Pagos</v>
          </cell>
          <cell r="B1995">
            <v>1000154405</v>
          </cell>
          <cell r="C1995">
            <v>45391</v>
          </cell>
        </row>
        <row r="1996">
          <cell r="A1996" t="str">
            <v>Pagos</v>
          </cell>
          <cell r="B1996">
            <v>1000154483</v>
          </cell>
          <cell r="C1996">
            <v>45391</v>
          </cell>
        </row>
        <row r="1997">
          <cell r="A1997" t="str">
            <v>Pagos</v>
          </cell>
          <cell r="B1997">
            <v>1000154409</v>
          </cell>
          <cell r="C1997">
            <v>45391</v>
          </cell>
        </row>
        <row r="1998">
          <cell r="A1998" t="str">
            <v>Pagos</v>
          </cell>
          <cell r="B1998">
            <v>1000154632</v>
          </cell>
          <cell r="C1998">
            <v>45392</v>
          </cell>
        </row>
        <row r="1999">
          <cell r="A1999" t="str">
            <v>Pagos</v>
          </cell>
          <cell r="B1999">
            <v>1000154918</v>
          </cell>
          <cell r="C1999">
            <v>45394</v>
          </cell>
        </row>
        <row r="2000">
          <cell r="A2000" t="str">
            <v>Pagos</v>
          </cell>
          <cell r="B2000">
            <v>7100555620</v>
          </cell>
          <cell r="C2000">
            <v>45393</v>
          </cell>
        </row>
        <row r="2001">
          <cell r="A2001" t="str">
            <v>Pagos</v>
          </cell>
          <cell r="B2001">
            <v>7100555706</v>
          </cell>
          <cell r="C2001">
            <v>45393</v>
          </cell>
        </row>
        <row r="2002">
          <cell r="A2002" t="str">
            <v>Pagos</v>
          </cell>
          <cell r="B2002">
            <v>7100555618</v>
          </cell>
          <cell r="C2002">
            <v>45393</v>
          </cell>
        </row>
        <row r="2003">
          <cell r="A2003" t="str">
            <v>Pagos</v>
          </cell>
          <cell r="B2003">
            <v>4200443061</v>
          </cell>
          <cell r="C2003">
            <v>45364</v>
          </cell>
        </row>
        <row r="2004">
          <cell r="A2004" t="str">
            <v>Pagos</v>
          </cell>
          <cell r="B2004">
            <v>4200443061</v>
          </cell>
          <cell r="C2004">
            <v>45364</v>
          </cell>
        </row>
        <row r="2005">
          <cell r="A2005" t="str">
            <v>Pagos</v>
          </cell>
          <cell r="B2005">
            <v>4200443109</v>
          </cell>
          <cell r="C2005">
            <v>45365</v>
          </cell>
        </row>
        <row r="2006">
          <cell r="A2006" t="str">
            <v>Pagos</v>
          </cell>
          <cell r="B2006">
            <v>4200443109</v>
          </cell>
          <cell r="C2006">
            <v>45365</v>
          </cell>
        </row>
        <row r="2007">
          <cell r="A2007" t="str">
            <v>Pagos</v>
          </cell>
          <cell r="B2007">
            <v>4200443110</v>
          </cell>
          <cell r="C2007">
            <v>45365</v>
          </cell>
        </row>
        <row r="2008">
          <cell r="A2008" t="str">
            <v>Pagos</v>
          </cell>
          <cell r="B2008">
            <v>4200443110</v>
          </cell>
          <cell r="C2008">
            <v>45365</v>
          </cell>
        </row>
        <row r="2009">
          <cell r="A2009" t="str">
            <v>Pagos</v>
          </cell>
          <cell r="B2009">
            <v>4200443122</v>
          </cell>
          <cell r="C2009">
            <v>45365</v>
          </cell>
        </row>
        <row r="2010">
          <cell r="A2010" t="str">
            <v>Pagos</v>
          </cell>
          <cell r="B2010">
            <v>4200443122</v>
          </cell>
          <cell r="C2010">
            <v>45365</v>
          </cell>
        </row>
        <row r="2011">
          <cell r="A2011" t="str">
            <v>Pagos</v>
          </cell>
          <cell r="B2011">
            <v>4200443213</v>
          </cell>
          <cell r="C2011">
            <v>45371</v>
          </cell>
        </row>
        <row r="2012">
          <cell r="A2012" t="str">
            <v>Pagos</v>
          </cell>
          <cell r="B2012">
            <v>4200443213</v>
          </cell>
          <cell r="C2012">
            <v>45371</v>
          </cell>
        </row>
        <row r="2013">
          <cell r="A2013" t="str">
            <v>Pagos</v>
          </cell>
          <cell r="B2013">
            <v>4200443231</v>
          </cell>
          <cell r="C2013">
            <v>45373</v>
          </cell>
        </row>
        <row r="2014">
          <cell r="A2014" t="str">
            <v>Pagos</v>
          </cell>
          <cell r="B2014">
            <v>4200443231</v>
          </cell>
          <cell r="C2014">
            <v>45373</v>
          </cell>
        </row>
        <row r="2015">
          <cell r="A2015" t="str">
            <v>Pagos</v>
          </cell>
          <cell r="B2015">
            <v>4200443252</v>
          </cell>
          <cell r="C2015">
            <v>45373</v>
          </cell>
        </row>
        <row r="2016">
          <cell r="A2016" t="str">
            <v>Pagos</v>
          </cell>
          <cell r="B2016">
            <v>4200443252</v>
          </cell>
          <cell r="C2016">
            <v>45373</v>
          </cell>
        </row>
        <row r="2017">
          <cell r="A2017" t="str">
            <v>Pagos</v>
          </cell>
          <cell r="B2017">
            <v>4200443253</v>
          </cell>
          <cell r="C2017">
            <v>45373</v>
          </cell>
        </row>
        <row r="2018">
          <cell r="A2018" t="str">
            <v>Pagos</v>
          </cell>
          <cell r="B2018">
            <v>4200443253</v>
          </cell>
          <cell r="C2018">
            <v>45373</v>
          </cell>
        </row>
        <row r="2019">
          <cell r="A2019" t="str">
            <v>Pagos</v>
          </cell>
          <cell r="B2019">
            <v>4200443301</v>
          </cell>
          <cell r="C2019">
            <v>45384</v>
          </cell>
        </row>
        <row r="2020">
          <cell r="A2020" t="str">
            <v>Pagos</v>
          </cell>
          <cell r="B2020">
            <v>4200443301</v>
          </cell>
          <cell r="C2020">
            <v>45384</v>
          </cell>
        </row>
        <row r="2021">
          <cell r="A2021" t="str">
            <v>Pagos</v>
          </cell>
          <cell r="B2021">
            <v>4200443341</v>
          </cell>
          <cell r="C2021">
            <v>45386</v>
          </cell>
        </row>
        <row r="2022">
          <cell r="A2022" t="str">
            <v>Pagos</v>
          </cell>
          <cell r="B2022">
            <v>4200443341</v>
          </cell>
          <cell r="C2022">
            <v>45386</v>
          </cell>
        </row>
        <row r="2023">
          <cell r="A2023" t="str">
            <v>Pagos</v>
          </cell>
          <cell r="B2023">
            <v>4200443376</v>
          </cell>
          <cell r="C2023">
            <v>45382</v>
          </cell>
        </row>
        <row r="2024">
          <cell r="A2024" t="str">
            <v>Pagos</v>
          </cell>
          <cell r="B2024">
            <v>4200443376</v>
          </cell>
          <cell r="C2024">
            <v>45382</v>
          </cell>
        </row>
        <row r="2025">
          <cell r="A2025" t="str">
            <v>Pagos</v>
          </cell>
          <cell r="B2025">
            <v>4200443384</v>
          </cell>
          <cell r="C2025">
            <v>45382</v>
          </cell>
        </row>
        <row r="2026">
          <cell r="A2026" t="str">
            <v>Pagos</v>
          </cell>
          <cell r="B2026">
            <v>4200443384</v>
          </cell>
          <cell r="C2026">
            <v>45382</v>
          </cell>
        </row>
        <row r="2027">
          <cell r="A2027" t="str">
            <v>Pagos</v>
          </cell>
          <cell r="B2027">
            <v>4200443387</v>
          </cell>
          <cell r="C2027">
            <v>45382</v>
          </cell>
        </row>
        <row r="2028">
          <cell r="A2028" t="str">
            <v>Pagos</v>
          </cell>
          <cell r="B2028">
            <v>4200443387</v>
          </cell>
          <cell r="C2028">
            <v>45382</v>
          </cell>
        </row>
        <row r="2029">
          <cell r="A2029" t="str">
            <v>Pagos</v>
          </cell>
          <cell r="B2029">
            <v>4200443388</v>
          </cell>
          <cell r="C2029">
            <v>45382</v>
          </cell>
        </row>
        <row r="2030">
          <cell r="A2030" t="str">
            <v>Pagos</v>
          </cell>
          <cell r="B2030">
            <v>4200443388</v>
          </cell>
          <cell r="C2030">
            <v>45382</v>
          </cell>
        </row>
        <row r="2031">
          <cell r="A2031" t="str">
            <v>Pagos</v>
          </cell>
          <cell r="B2031">
            <v>4200443625</v>
          </cell>
          <cell r="C2031">
            <v>45394</v>
          </cell>
        </row>
        <row r="2032">
          <cell r="A2032" t="str">
            <v>Pagos</v>
          </cell>
          <cell r="B2032">
            <v>4200443625</v>
          </cell>
          <cell r="C2032">
            <v>45394</v>
          </cell>
        </row>
        <row r="2033">
          <cell r="A2033" t="str">
            <v>Pagos</v>
          </cell>
          <cell r="B2033">
            <v>4400340827</v>
          </cell>
          <cell r="C2033">
            <v>45358</v>
          </cell>
        </row>
        <row r="2034">
          <cell r="A2034" t="str">
            <v>Pagos</v>
          </cell>
          <cell r="B2034">
            <v>4600028220</v>
          </cell>
          <cell r="C2034">
            <v>45362</v>
          </cell>
        </row>
        <row r="2035">
          <cell r="A2035" t="str">
            <v>Pagos</v>
          </cell>
          <cell r="B2035">
            <v>4600028264</v>
          </cell>
          <cell r="C2035">
            <v>45364</v>
          </cell>
        </row>
        <row r="2036">
          <cell r="A2036" t="str">
            <v>Pagos</v>
          </cell>
          <cell r="B2036">
            <v>4600028312</v>
          </cell>
          <cell r="C2036">
            <v>45370</v>
          </cell>
        </row>
        <row r="2037">
          <cell r="A2037" t="str">
            <v>Pagos</v>
          </cell>
          <cell r="B2037">
            <v>4600028339</v>
          </cell>
          <cell r="C2037">
            <v>45372</v>
          </cell>
        </row>
        <row r="2038">
          <cell r="A2038" t="str">
            <v>Pagos</v>
          </cell>
          <cell r="B2038">
            <v>4600028357</v>
          </cell>
          <cell r="C2038">
            <v>45373</v>
          </cell>
        </row>
        <row r="2039">
          <cell r="A2039" t="str">
            <v>Pagos</v>
          </cell>
          <cell r="B2039">
            <v>4600028368</v>
          </cell>
          <cell r="C2039">
            <v>45373</v>
          </cell>
        </row>
        <row r="2040">
          <cell r="A2040" t="str">
            <v>Pagos</v>
          </cell>
          <cell r="B2040">
            <v>4600028475</v>
          </cell>
          <cell r="C2040">
            <v>45390</v>
          </cell>
        </row>
        <row r="2041">
          <cell r="A2041" t="str">
            <v>Pagos</v>
          </cell>
          <cell r="B2041">
            <v>4600028505</v>
          </cell>
          <cell r="C2041">
            <v>45392</v>
          </cell>
        </row>
        <row r="2042">
          <cell r="A2042" t="str">
            <v>Pagos</v>
          </cell>
          <cell r="B2042">
            <v>4600028513</v>
          </cell>
          <cell r="C2042">
            <v>45393</v>
          </cell>
        </row>
        <row r="2043">
          <cell r="A2043" t="str">
            <v>Pagos</v>
          </cell>
          <cell r="B2043">
            <v>4800610495</v>
          </cell>
          <cell r="C2043">
            <v>45362</v>
          </cell>
        </row>
        <row r="2044">
          <cell r="A2044" t="str">
            <v>Pagos</v>
          </cell>
          <cell r="B2044">
            <v>5100028342</v>
          </cell>
          <cell r="C2044">
            <v>45370</v>
          </cell>
        </row>
        <row r="2045">
          <cell r="A2045" t="str">
            <v>Pagos</v>
          </cell>
          <cell r="B2045">
            <v>5100028344</v>
          </cell>
          <cell r="C2045">
            <v>45370</v>
          </cell>
        </row>
        <row r="2046">
          <cell r="A2046" t="str">
            <v>Pagos</v>
          </cell>
          <cell r="B2046">
            <v>5100028388</v>
          </cell>
          <cell r="C2046">
            <v>45372</v>
          </cell>
        </row>
        <row r="2047">
          <cell r="A2047" t="str">
            <v>Pagos</v>
          </cell>
          <cell r="B2047">
            <v>5100028470</v>
          </cell>
          <cell r="C2047">
            <v>45382</v>
          </cell>
        </row>
        <row r="2048">
          <cell r="A2048" t="str">
            <v>Pagos</v>
          </cell>
          <cell r="B2048">
            <v>5100028479</v>
          </cell>
          <cell r="C2048">
            <v>45387</v>
          </cell>
        </row>
        <row r="2049">
          <cell r="A2049" t="str">
            <v>Pagos</v>
          </cell>
          <cell r="B2049">
            <v>5100028482</v>
          </cell>
          <cell r="C2049">
            <v>45387</v>
          </cell>
        </row>
        <row r="2050">
          <cell r="A2050" t="str">
            <v>Pagos</v>
          </cell>
          <cell r="B2050">
            <v>5300001622</v>
          </cell>
          <cell r="C2050">
            <v>45366</v>
          </cell>
        </row>
        <row r="2051">
          <cell r="A2051" t="str">
            <v>Pagos</v>
          </cell>
          <cell r="B2051">
            <v>5300001622</v>
          </cell>
          <cell r="C2051">
            <v>45366</v>
          </cell>
        </row>
        <row r="2052">
          <cell r="A2052" t="str">
            <v>Pagos</v>
          </cell>
          <cell r="B2052">
            <v>5400030565</v>
          </cell>
          <cell r="C2052">
            <v>45364</v>
          </cell>
        </row>
        <row r="2053">
          <cell r="A2053" t="str">
            <v>Pagos</v>
          </cell>
          <cell r="B2053">
            <v>5400030566</v>
          </cell>
          <cell r="C2053">
            <v>45364</v>
          </cell>
        </row>
        <row r="2054">
          <cell r="A2054" t="str">
            <v>Pagos</v>
          </cell>
          <cell r="B2054">
            <v>5400030567</v>
          </cell>
          <cell r="C2054">
            <v>45364</v>
          </cell>
        </row>
        <row r="2055">
          <cell r="A2055" t="str">
            <v>Pagos</v>
          </cell>
          <cell r="B2055">
            <v>5400030568</v>
          </cell>
          <cell r="C2055">
            <v>45364</v>
          </cell>
        </row>
        <row r="2056">
          <cell r="A2056" t="str">
            <v>Pagos</v>
          </cell>
          <cell r="B2056">
            <v>5400030728</v>
          </cell>
          <cell r="C2056">
            <v>45386</v>
          </cell>
        </row>
        <row r="2057">
          <cell r="A2057" t="str">
            <v>Pagos</v>
          </cell>
          <cell r="B2057">
            <v>5400030747</v>
          </cell>
          <cell r="C2057">
            <v>45387</v>
          </cell>
        </row>
        <row r="2058">
          <cell r="A2058" t="str">
            <v>Pagos</v>
          </cell>
          <cell r="B2058">
            <v>5400030850</v>
          </cell>
          <cell r="C2058">
            <v>45393</v>
          </cell>
        </row>
        <row r="2059">
          <cell r="A2059" t="str">
            <v>Pagos</v>
          </cell>
          <cell r="B2059">
            <v>5400030850</v>
          </cell>
          <cell r="C2059">
            <v>45393</v>
          </cell>
        </row>
        <row r="2060">
          <cell r="A2060" t="str">
            <v>Pagos</v>
          </cell>
          <cell r="B2060">
            <v>5400030850</v>
          </cell>
          <cell r="C2060">
            <v>45393</v>
          </cell>
        </row>
        <row r="2061">
          <cell r="A2061" t="str">
            <v>Pagos</v>
          </cell>
          <cell r="B2061">
            <v>5400030855</v>
          </cell>
          <cell r="C2061">
            <v>45393</v>
          </cell>
        </row>
        <row r="2062">
          <cell r="A2062" t="str">
            <v>Pagos</v>
          </cell>
          <cell r="B2062">
            <v>5400030865</v>
          </cell>
          <cell r="C2062">
            <v>45394</v>
          </cell>
        </row>
        <row r="2063">
          <cell r="A2063" t="str">
            <v>Pagos</v>
          </cell>
          <cell r="B2063">
            <v>5400030885</v>
          </cell>
          <cell r="C2063">
            <v>45397</v>
          </cell>
        </row>
        <row r="2064">
          <cell r="A2064" t="str">
            <v>Pagos</v>
          </cell>
          <cell r="B2064">
            <v>5500021812</v>
          </cell>
          <cell r="C2064">
            <v>45383</v>
          </cell>
        </row>
        <row r="2065">
          <cell r="A2065" t="str">
            <v>Pagos</v>
          </cell>
          <cell r="B2065">
            <v>5500022007</v>
          </cell>
          <cell r="C2065">
            <v>45390</v>
          </cell>
        </row>
        <row r="2066">
          <cell r="A2066" t="str">
            <v>Pagos</v>
          </cell>
          <cell r="B2066">
            <v>5500022062</v>
          </cell>
          <cell r="C2066">
            <v>45391</v>
          </cell>
        </row>
        <row r="2067">
          <cell r="A2067" t="str">
            <v>Pagos</v>
          </cell>
          <cell r="B2067">
            <v>5500022154</v>
          </cell>
          <cell r="C2067">
            <v>45393</v>
          </cell>
        </row>
        <row r="2068">
          <cell r="A2068" t="str">
            <v>Pagos</v>
          </cell>
          <cell r="B2068">
            <v>7205028455</v>
          </cell>
          <cell r="C2068">
            <v>45356</v>
          </cell>
        </row>
        <row r="2069">
          <cell r="A2069" t="str">
            <v>Pagos</v>
          </cell>
          <cell r="B2069">
            <v>7205033772</v>
          </cell>
          <cell r="C2069">
            <v>45355</v>
          </cell>
        </row>
        <row r="2070">
          <cell r="A2070" t="str">
            <v>Pagos</v>
          </cell>
          <cell r="B2070">
            <v>7205033773</v>
          </cell>
          <cell r="C2070">
            <v>45355</v>
          </cell>
        </row>
        <row r="2071">
          <cell r="A2071" t="str">
            <v>Pagos</v>
          </cell>
          <cell r="B2071">
            <v>7205033774</v>
          </cell>
          <cell r="C2071">
            <v>45355</v>
          </cell>
        </row>
        <row r="2072">
          <cell r="A2072" t="str">
            <v>Pagos</v>
          </cell>
          <cell r="B2072">
            <v>7205033798</v>
          </cell>
          <cell r="C2072">
            <v>45358</v>
          </cell>
        </row>
        <row r="2073">
          <cell r="A2073" t="str">
            <v>Pagos</v>
          </cell>
          <cell r="B2073">
            <v>7205035284</v>
          </cell>
          <cell r="C2073">
            <v>45359</v>
          </cell>
        </row>
        <row r="2074">
          <cell r="A2074" t="str">
            <v>Pagos</v>
          </cell>
          <cell r="B2074">
            <v>7205039809</v>
          </cell>
          <cell r="C2074">
            <v>45362</v>
          </cell>
        </row>
        <row r="2075">
          <cell r="A2075" t="str">
            <v>Pagos</v>
          </cell>
          <cell r="B2075">
            <v>7205039810</v>
          </cell>
          <cell r="C2075">
            <v>45362</v>
          </cell>
        </row>
        <row r="2076">
          <cell r="A2076" t="str">
            <v>Pagos</v>
          </cell>
          <cell r="B2076">
            <v>7205039811</v>
          </cell>
          <cell r="C2076">
            <v>45362</v>
          </cell>
        </row>
        <row r="2077">
          <cell r="A2077" t="str">
            <v>Pagos</v>
          </cell>
          <cell r="B2077">
            <v>7205039883</v>
          </cell>
          <cell r="C2077">
            <v>45357</v>
          </cell>
        </row>
        <row r="2078">
          <cell r="A2078" t="str">
            <v>Pagos</v>
          </cell>
          <cell r="B2078">
            <v>7205039958</v>
          </cell>
          <cell r="C2078">
            <v>45363</v>
          </cell>
        </row>
        <row r="2079">
          <cell r="A2079" t="str">
            <v>Pagos</v>
          </cell>
          <cell r="B2079">
            <v>7205043264</v>
          </cell>
          <cell r="C2079">
            <v>45364</v>
          </cell>
        </row>
        <row r="2080">
          <cell r="A2080" t="str">
            <v>Pagos</v>
          </cell>
          <cell r="B2080">
            <v>7205045267</v>
          </cell>
          <cell r="C2080">
            <v>45365</v>
          </cell>
        </row>
        <row r="2081">
          <cell r="A2081" t="str">
            <v>Pagos</v>
          </cell>
          <cell r="B2081">
            <v>7205047946</v>
          </cell>
          <cell r="C2081">
            <v>45366</v>
          </cell>
        </row>
        <row r="2082">
          <cell r="A2082" t="str">
            <v>Pagos</v>
          </cell>
          <cell r="B2082">
            <v>7205054254</v>
          </cell>
          <cell r="C2082">
            <v>45369</v>
          </cell>
        </row>
        <row r="2083">
          <cell r="A2083" t="str">
            <v>Pagos</v>
          </cell>
          <cell r="B2083">
            <v>7205054255</v>
          </cell>
          <cell r="C2083">
            <v>45369</v>
          </cell>
        </row>
        <row r="2084">
          <cell r="A2084" t="str">
            <v>Pagos</v>
          </cell>
          <cell r="B2084">
            <v>7205054256</v>
          </cell>
          <cell r="C2084">
            <v>45369</v>
          </cell>
        </row>
        <row r="2085">
          <cell r="A2085" t="str">
            <v>Pagos</v>
          </cell>
          <cell r="B2085">
            <v>7205056812</v>
          </cell>
          <cell r="C2085">
            <v>45370</v>
          </cell>
        </row>
        <row r="2086">
          <cell r="A2086" t="str">
            <v>Pagos</v>
          </cell>
          <cell r="B2086">
            <v>7205062794</v>
          </cell>
          <cell r="C2086">
            <v>45371</v>
          </cell>
        </row>
        <row r="2087">
          <cell r="A2087" t="str">
            <v>Pagos</v>
          </cell>
          <cell r="B2087">
            <v>7205064990</v>
          </cell>
          <cell r="C2087">
            <v>45372</v>
          </cell>
        </row>
        <row r="2088">
          <cell r="A2088" t="str">
            <v>Pagos</v>
          </cell>
          <cell r="B2088">
            <v>7205065125</v>
          </cell>
          <cell r="C2088">
            <v>45373</v>
          </cell>
        </row>
        <row r="2089">
          <cell r="A2089" t="str">
            <v>Pagos</v>
          </cell>
          <cell r="B2089">
            <v>7205065800</v>
          </cell>
          <cell r="C2089">
            <v>45377</v>
          </cell>
        </row>
        <row r="2090">
          <cell r="A2090" t="str">
            <v>Pagos</v>
          </cell>
          <cell r="B2090">
            <v>7205065801</v>
          </cell>
          <cell r="C2090">
            <v>45377</v>
          </cell>
        </row>
        <row r="2091">
          <cell r="A2091" t="str">
            <v>Pagos</v>
          </cell>
          <cell r="B2091">
            <v>7205065802</v>
          </cell>
          <cell r="C2091">
            <v>45377</v>
          </cell>
        </row>
        <row r="2092">
          <cell r="A2092" t="str">
            <v>Pagos</v>
          </cell>
          <cell r="B2092">
            <v>7205065803</v>
          </cell>
          <cell r="C2092">
            <v>45377</v>
          </cell>
        </row>
        <row r="2093">
          <cell r="A2093" t="str">
            <v>Pagos</v>
          </cell>
          <cell r="B2093">
            <v>7205069815</v>
          </cell>
          <cell r="C2093">
            <v>45382</v>
          </cell>
        </row>
        <row r="2094">
          <cell r="A2094" t="str">
            <v>Pagos</v>
          </cell>
          <cell r="B2094">
            <v>7205070071</v>
          </cell>
          <cell r="C2094">
            <v>45382</v>
          </cell>
        </row>
        <row r="2095">
          <cell r="A2095" t="str">
            <v>Pagos</v>
          </cell>
          <cell r="B2095">
            <v>7205070298</v>
          </cell>
          <cell r="C2095">
            <v>45378</v>
          </cell>
        </row>
        <row r="2096">
          <cell r="A2096" t="str">
            <v>Pagos</v>
          </cell>
          <cell r="B2096">
            <v>7205070299</v>
          </cell>
          <cell r="C2096">
            <v>45378</v>
          </cell>
        </row>
        <row r="2097">
          <cell r="A2097" t="str">
            <v>Pagos</v>
          </cell>
          <cell r="B2097">
            <v>7205070300</v>
          </cell>
          <cell r="C2097">
            <v>45378</v>
          </cell>
        </row>
        <row r="2098">
          <cell r="A2098" t="str">
            <v>Pagos</v>
          </cell>
          <cell r="B2098">
            <v>7205070301</v>
          </cell>
          <cell r="C2098">
            <v>45378</v>
          </cell>
        </row>
        <row r="2099">
          <cell r="A2099" t="str">
            <v>Pagos</v>
          </cell>
          <cell r="B2099">
            <v>7205070302</v>
          </cell>
          <cell r="C2099">
            <v>45378</v>
          </cell>
        </row>
        <row r="2100">
          <cell r="A2100" t="str">
            <v>Pagos</v>
          </cell>
          <cell r="B2100">
            <v>7205070303</v>
          </cell>
          <cell r="C2100">
            <v>45378</v>
          </cell>
        </row>
        <row r="2101">
          <cell r="A2101" t="str">
            <v>Pagos</v>
          </cell>
          <cell r="B2101">
            <v>7205080261</v>
          </cell>
          <cell r="C2101">
            <v>45384</v>
          </cell>
        </row>
        <row r="2102">
          <cell r="A2102" t="str">
            <v>Pagos</v>
          </cell>
          <cell r="B2102">
            <v>7205080262</v>
          </cell>
          <cell r="C2102">
            <v>45385</v>
          </cell>
        </row>
        <row r="2103">
          <cell r="A2103" t="str">
            <v>Pagos</v>
          </cell>
          <cell r="B2103">
            <v>7205085224</v>
          </cell>
          <cell r="C2103">
            <v>45386</v>
          </cell>
        </row>
        <row r="2104">
          <cell r="A2104" t="str">
            <v>Pagos</v>
          </cell>
          <cell r="B2104">
            <v>7205096221</v>
          </cell>
          <cell r="C2104">
            <v>45387</v>
          </cell>
        </row>
        <row r="2105">
          <cell r="A2105" t="str">
            <v>Pagos</v>
          </cell>
          <cell r="B2105">
            <v>7205102358</v>
          </cell>
          <cell r="C2105">
            <v>45390</v>
          </cell>
        </row>
        <row r="2106">
          <cell r="A2106" t="str">
            <v>Pagos</v>
          </cell>
          <cell r="B2106">
            <v>7205102359</v>
          </cell>
          <cell r="C2106">
            <v>45390</v>
          </cell>
        </row>
        <row r="2107">
          <cell r="A2107" t="str">
            <v>Pagos</v>
          </cell>
          <cell r="B2107">
            <v>7205102360</v>
          </cell>
          <cell r="C2107">
            <v>45390</v>
          </cell>
        </row>
        <row r="2108">
          <cell r="A2108" t="str">
            <v>Pagos</v>
          </cell>
          <cell r="B2108">
            <v>7205105750</v>
          </cell>
          <cell r="C2108">
            <v>45391</v>
          </cell>
        </row>
        <row r="2109">
          <cell r="A2109" t="str">
            <v>Pagos</v>
          </cell>
          <cell r="B2109">
            <v>7205112344</v>
          </cell>
          <cell r="C2109">
            <v>45392</v>
          </cell>
        </row>
        <row r="2110">
          <cell r="A2110" t="str">
            <v>Pagos</v>
          </cell>
          <cell r="B2110">
            <v>8100342611</v>
          </cell>
          <cell r="C2110">
            <v>45373</v>
          </cell>
        </row>
        <row r="2111">
          <cell r="A2111" t="str">
            <v>Pagos</v>
          </cell>
          <cell r="B2111">
            <v>8100346609</v>
          </cell>
          <cell r="C2111">
            <v>45393</v>
          </cell>
        </row>
        <row r="2112">
          <cell r="A2112" t="str">
            <v>Pagos</v>
          </cell>
          <cell r="B2112">
            <v>8100346627</v>
          </cell>
          <cell r="C2112">
            <v>45393</v>
          </cell>
        </row>
        <row r="2113">
          <cell r="A2113" t="str">
            <v>Pagos</v>
          </cell>
          <cell r="B2113">
            <v>9900232659</v>
          </cell>
          <cell r="C2113">
            <v>45358</v>
          </cell>
        </row>
        <row r="2114">
          <cell r="A2114" t="str">
            <v>Traslados de resultados</v>
          </cell>
          <cell r="B2114">
            <v>4800610715</v>
          </cell>
          <cell r="C2114">
            <v>45371</v>
          </cell>
        </row>
        <row r="2115">
          <cell r="A2115" t="str">
            <v>Traslados de resultados</v>
          </cell>
          <cell r="B2115">
            <v>4800610715</v>
          </cell>
          <cell r="C2115">
            <v>45371</v>
          </cell>
        </row>
        <row r="2116">
          <cell r="A2116" t="str">
            <v>Traslados de resultados</v>
          </cell>
          <cell r="B2116">
            <v>4800610719</v>
          </cell>
          <cell r="C2116">
            <v>45371</v>
          </cell>
        </row>
        <row r="2117">
          <cell r="A2117" t="str">
            <v>Traslados de resultados</v>
          </cell>
          <cell r="B2117">
            <v>4800610719</v>
          </cell>
          <cell r="C2117">
            <v>45371</v>
          </cell>
        </row>
        <row r="2118">
          <cell r="A2118" t="str">
            <v>Traslados de resultados</v>
          </cell>
          <cell r="B2118">
            <v>4800610720</v>
          </cell>
          <cell r="C2118">
            <v>45371</v>
          </cell>
        </row>
        <row r="2119">
          <cell r="A2119" t="str">
            <v>Traslados de resultados</v>
          </cell>
          <cell r="B2119">
            <v>4800610720</v>
          </cell>
          <cell r="C2119">
            <v>45371</v>
          </cell>
        </row>
        <row r="2120">
          <cell r="A2120" t="str">
            <v>Traslados de resultados</v>
          </cell>
          <cell r="B2120">
            <v>4800610721</v>
          </cell>
          <cell r="C2120">
            <v>45371</v>
          </cell>
        </row>
        <row r="2121">
          <cell r="A2121" t="str">
            <v>Traslados de resultados</v>
          </cell>
          <cell r="B2121">
            <v>4800610721</v>
          </cell>
          <cell r="C2121">
            <v>45371</v>
          </cell>
        </row>
        <row r="2122">
          <cell r="A2122" t="str">
            <v>Traslados de resultados</v>
          </cell>
          <cell r="B2122">
            <v>4800610723</v>
          </cell>
          <cell r="C2122">
            <v>45371</v>
          </cell>
        </row>
        <row r="2123">
          <cell r="A2123" t="str">
            <v>Traslados de resultados</v>
          </cell>
          <cell r="B2123">
            <v>4800610723</v>
          </cell>
          <cell r="C2123">
            <v>45371</v>
          </cell>
        </row>
        <row r="2124">
          <cell r="A2124" t="str">
            <v>Traslados de resultados</v>
          </cell>
          <cell r="B2124">
            <v>4800610894</v>
          </cell>
          <cell r="C2124">
            <v>45382</v>
          </cell>
        </row>
        <row r="2125">
          <cell r="A2125" t="str">
            <v>Traslados de resultados</v>
          </cell>
          <cell r="B2125">
            <v>4800610894</v>
          </cell>
          <cell r="C2125">
            <v>45382</v>
          </cell>
        </row>
        <row r="2126">
          <cell r="A2126" t="str">
            <v>Traslados de resultados</v>
          </cell>
          <cell r="B2126">
            <v>4800610895</v>
          </cell>
          <cell r="C2126">
            <v>45382</v>
          </cell>
        </row>
        <row r="2127">
          <cell r="A2127" t="str">
            <v>Traslados de resultados</v>
          </cell>
          <cell r="B2127">
            <v>4800610895</v>
          </cell>
          <cell r="C2127">
            <v>45382</v>
          </cell>
        </row>
        <row r="2128">
          <cell r="A2128" t="str">
            <v>Traslados de resultados</v>
          </cell>
          <cell r="B2128">
            <v>4800610896</v>
          </cell>
          <cell r="C2128">
            <v>45382</v>
          </cell>
        </row>
        <row r="2129">
          <cell r="A2129" t="str">
            <v>Traslados de resultados</v>
          </cell>
          <cell r="B2129">
            <v>4800610896</v>
          </cell>
          <cell r="C2129">
            <v>45382</v>
          </cell>
        </row>
        <row r="2130">
          <cell r="A2130" t="str">
            <v>Traslados de resultados</v>
          </cell>
          <cell r="B2130">
            <v>4800610897</v>
          </cell>
          <cell r="C2130">
            <v>45382</v>
          </cell>
        </row>
        <row r="2131">
          <cell r="A2131" t="str">
            <v>Traslados de resultados</v>
          </cell>
          <cell r="B2131">
            <v>4800610897</v>
          </cell>
          <cell r="C2131">
            <v>45382</v>
          </cell>
        </row>
        <row r="2132">
          <cell r="A2132" t="str">
            <v>Traslados de resultados</v>
          </cell>
          <cell r="B2132">
            <v>4800610898</v>
          </cell>
          <cell r="C2132">
            <v>45382</v>
          </cell>
        </row>
        <row r="2133">
          <cell r="A2133" t="str">
            <v>Traslados de resultados</v>
          </cell>
          <cell r="B2133">
            <v>4800610898</v>
          </cell>
          <cell r="C2133">
            <v>45382</v>
          </cell>
        </row>
        <row r="2134">
          <cell r="A2134" t="str">
            <v>Traslados de resultados</v>
          </cell>
          <cell r="B2134">
            <v>9900232646</v>
          </cell>
          <cell r="C2134">
            <v>45371</v>
          </cell>
        </row>
        <row r="2135">
          <cell r="A2135" t="str">
            <v>Traslados de resultados</v>
          </cell>
          <cell r="B2135">
            <v>9900232646</v>
          </cell>
          <cell r="C2135">
            <v>45371</v>
          </cell>
        </row>
        <row r="2136">
          <cell r="A2136" t="str">
            <v>Ajuste correc Elemento PEP</v>
          </cell>
          <cell r="B2136">
            <v>8000657285</v>
          </cell>
          <cell r="C2136">
            <v>4800611458</v>
          </cell>
        </row>
        <row r="2137">
          <cell r="B2137" t="str">
            <v>CBTE NO. 23500</v>
          </cell>
          <cell r="C2137">
            <v>4800610715</v>
          </cell>
        </row>
        <row r="2138">
          <cell r="B2138" t="str">
            <v>LV 1100292541</v>
          </cell>
          <cell r="C2138">
            <v>4800610719</v>
          </cell>
        </row>
        <row r="2139">
          <cell r="B2139" t="str">
            <v>LV 1100293106</v>
          </cell>
          <cell r="C2139">
            <v>4800610720</v>
          </cell>
        </row>
        <row r="2140">
          <cell r="B2140" t="str">
            <v>OFICIO CB 0498</v>
          </cell>
          <cell r="C2140">
            <v>4800610721</v>
          </cell>
        </row>
        <row r="2141">
          <cell r="B2141" t="str">
            <v>OFICIO CB 0551</v>
          </cell>
          <cell r="C2141">
            <v>4800610723</v>
          </cell>
        </row>
        <row r="2142">
          <cell r="B2142" t="str">
            <v>CBTE NO. 23500</v>
          </cell>
          <cell r="C2142">
            <v>9900232646</v>
          </cell>
        </row>
        <row r="2143">
          <cell r="B2143" t="str">
            <v>CB 0376</v>
          </cell>
          <cell r="C2143">
            <v>4800610894</v>
          </cell>
        </row>
        <row r="2144">
          <cell r="B2144" t="str">
            <v>CB 0378</v>
          </cell>
          <cell r="C2144">
            <v>4800610895</v>
          </cell>
        </row>
        <row r="2145">
          <cell r="B2145" t="str">
            <v>LV 1100292433</v>
          </cell>
          <cell r="C2145">
            <v>4800610896</v>
          </cell>
        </row>
        <row r="2146">
          <cell r="B2146" t="str">
            <v>OFICIO CB 0560</v>
          </cell>
          <cell r="C2146">
            <v>4800610897</v>
          </cell>
        </row>
        <row r="2147">
          <cell r="B2147" t="str">
            <v>OFICIO CB 0568</v>
          </cell>
          <cell r="C2147">
            <v>4800610898</v>
          </cell>
        </row>
        <row r="2148">
          <cell r="A2148" t="str">
            <v>Ajuste correc Elemento PEP</v>
          </cell>
          <cell r="B2148" t="str">
            <v>LV 1100291712</v>
          </cell>
          <cell r="C2148">
            <v>4800611466</v>
          </cell>
        </row>
        <row r="2149">
          <cell r="A2149" t="str">
            <v>Ajuste correc Elemento PEP</v>
          </cell>
          <cell r="B2149" t="str">
            <v>LV 1100292341</v>
          </cell>
          <cell r="C2149">
            <v>4800611467</v>
          </cell>
        </row>
        <row r="2150">
          <cell r="A2150" t="str">
            <v>Ajuste correc Elemento PEP</v>
          </cell>
          <cell r="B2150" t="str">
            <v>LV 1100295887</v>
          </cell>
          <cell r="C2150">
            <v>4800611468</v>
          </cell>
        </row>
        <row r="2151">
          <cell r="A2151" t="str">
            <v>Ajuste correc Elemento PEP</v>
          </cell>
          <cell r="B2151" t="str">
            <v>LV 1100295890</v>
          </cell>
          <cell r="C2151">
            <v>4800611469</v>
          </cell>
        </row>
        <row r="2152">
          <cell r="A2152" t="str">
            <v>Ajuste correc Elemento PEP</v>
          </cell>
          <cell r="B2152" t="str">
            <v>LV 1100295924</v>
          </cell>
          <cell r="C2152">
            <v>4800611470</v>
          </cell>
        </row>
        <row r="2153">
          <cell r="A2153" t="str">
            <v>Ajuste correc Elemento PEP</v>
          </cell>
          <cell r="B2153" t="str">
            <v>LV 1100297953</v>
          </cell>
          <cell r="C2153">
            <v>4800611475</v>
          </cell>
        </row>
        <row r="2154">
          <cell r="A2154" t="str">
            <v>Ajuste correc Elemento PEP</v>
          </cell>
          <cell r="B2154" t="str">
            <v>LV 1100298058</v>
          </cell>
          <cell r="C2154">
            <v>4800611476</v>
          </cell>
        </row>
        <row r="2155">
          <cell r="A2155" t="str">
            <v>Ajuste correc Elemento PEP</v>
          </cell>
          <cell r="B2155" t="str">
            <v>LV 1100298059</v>
          </cell>
          <cell r="C2155">
            <v>4800611477</v>
          </cell>
        </row>
        <row r="2156">
          <cell r="A2156" t="str">
            <v>Ajuste correc Elemento PEP</v>
          </cell>
          <cell r="B2156" t="str">
            <v>LV 1100298061</v>
          </cell>
          <cell r="C2156">
            <v>4800611478</v>
          </cell>
        </row>
        <row r="2157">
          <cell r="A2157" t="str">
            <v>Ajuste correc Elemento PEP</v>
          </cell>
          <cell r="B2157" t="str">
            <v>LV 1100299167</v>
          </cell>
          <cell r="C2157">
            <v>4800611479</v>
          </cell>
        </row>
        <row r="2158">
          <cell r="A2158" t="str">
            <v>Ajuste correc Elemento PEP</v>
          </cell>
          <cell r="B2158" t="str">
            <v>OFICIO CB 0612</v>
          </cell>
          <cell r="C2158">
            <v>4800611484</v>
          </cell>
        </row>
        <row r="2159">
          <cell r="A2159" t="str">
            <v>Ajuste correc Elemento PEP</v>
          </cell>
          <cell r="B2159" t="str">
            <v>OFICIO CB 0628</v>
          </cell>
          <cell r="C2159">
            <v>4800611485</v>
          </cell>
        </row>
        <row r="2160">
          <cell r="B2160" t="str">
            <v>CBTE NO. 23500</v>
          </cell>
          <cell r="C2160">
            <v>4800610715</v>
          </cell>
        </row>
        <row r="2161">
          <cell r="B2161" t="str">
            <v>CBTE NO. 23500</v>
          </cell>
          <cell r="C2161">
            <v>9900232646</v>
          </cell>
        </row>
        <row r="2162">
          <cell r="B2162" t="str">
            <v>CB 0378</v>
          </cell>
          <cell r="C2162">
            <v>4800610895</v>
          </cell>
        </row>
        <row r="2163">
          <cell r="B2163" t="str">
            <v>LV 1100292433</v>
          </cell>
          <cell r="C2163">
            <v>4800610896</v>
          </cell>
        </row>
        <row r="2164">
          <cell r="B2164" t="str">
            <v>CB 0376</v>
          </cell>
          <cell r="C2164">
            <v>4800610894</v>
          </cell>
        </row>
        <row r="2165">
          <cell r="A2165" t="str">
            <v>Ajuste correc Elemento PEP</v>
          </cell>
          <cell r="B2165" t="str">
            <v>LV 1100297953</v>
          </cell>
          <cell r="C2165">
            <v>4800611475</v>
          </cell>
        </row>
        <row r="2166">
          <cell r="A2166" t="str">
            <v>Ajuste correc Elemento PEP</v>
          </cell>
          <cell r="B2166" t="str">
            <v>OFICIO CB 0628</v>
          </cell>
          <cell r="C2166">
            <v>4800611485</v>
          </cell>
        </row>
        <row r="2167">
          <cell r="A2167" t="str">
            <v>Ajuste correc Elemento PEP</v>
          </cell>
          <cell r="B2167" t="str">
            <v>LV 1100291712</v>
          </cell>
          <cell r="C2167">
            <v>4800611466</v>
          </cell>
        </row>
        <row r="2168">
          <cell r="A2168" t="str">
            <v>Ajuste correc Elemento PEP</v>
          </cell>
          <cell r="B2168" t="str">
            <v>LV 1100299167</v>
          </cell>
          <cell r="C2168">
            <v>4800611479</v>
          </cell>
        </row>
        <row r="2169">
          <cell r="B2169" t="str">
            <v>LV 1100292541</v>
          </cell>
          <cell r="C2169">
            <v>4800610719</v>
          </cell>
        </row>
        <row r="2170">
          <cell r="B2170" t="str">
            <v>LV 1100293106</v>
          </cell>
          <cell r="C2170">
            <v>4800610720</v>
          </cell>
        </row>
        <row r="2171">
          <cell r="B2171" t="str">
            <v>OFICIO CB 0498</v>
          </cell>
          <cell r="C2171">
            <v>4800610721</v>
          </cell>
        </row>
        <row r="2172">
          <cell r="B2172" t="str">
            <v>OFICIO CB 0551</v>
          </cell>
          <cell r="C2172">
            <v>4800610723</v>
          </cell>
        </row>
        <row r="2173">
          <cell r="B2173" t="str">
            <v>OFICIO CB 0560</v>
          </cell>
          <cell r="C2173">
            <v>4800610897</v>
          </cell>
        </row>
        <row r="2174">
          <cell r="B2174" t="str">
            <v>OFICIO CB 0568</v>
          </cell>
          <cell r="C2174">
            <v>4800610898</v>
          </cell>
        </row>
        <row r="2175">
          <cell r="A2175" t="str">
            <v>Ajuste correc Elemento PEP</v>
          </cell>
          <cell r="B2175" t="str">
            <v>LV 1100292341</v>
          </cell>
          <cell r="C2175">
            <v>4800611467</v>
          </cell>
        </row>
        <row r="2176">
          <cell r="A2176" t="str">
            <v>Ajuste correc Elemento PEP</v>
          </cell>
          <cell r="B2176" t="str">
            <v>LV 1100295887</v>
          </cell>
          <cell r="C2176">
            <v>4800611468</v>
          </cell>
        </row>
        <row r="2177">
          <cell r="A2177" t="str">
            <v>Ajuste correc Elemento PEP</v>
          </cell>
          <cell r="B2177" t="str">
            <v>LV 1100295890</v>
          </cell>
          <cell r="C2177">
            <v>4800611469</v>
          </cell>
        </row>
        <row r="2178">
          <cell r="A2178" t="str">
            <v>Ajuste correc Elemento PEP</v>
          </cell>
          <cell r="B2178" t="str">
            <v>LV 1100295924</v>
          </cell>
          <cell r="C2178">
            <v>4800611470</v>
          </cell>
        </row>
        <row r="2179">
          <cell r="A2179" t="str">
            <v>Ajuste correc Elemento PEP</v>
          </cell>
          <cell r="B2179" t="str">
            <v>LV 1100298058</v>
          </cell>
          <cell r="C2179">
            <v>4800611476</v>
          </cell>
        </row>
        <row r="2180">
          <cell r="A2180" t="str">
            <v>Ajuste correc Elemento PEP</v>
          </cell>
          <cell r="B2180" t="str">
            <v>LV 1100298059</v>
          </cell>
          <cell r="C2180">
            <v>4800611477</v>
          </cell>
        </row>
        <row r="2181">
          <cell r="A2181" t="str">
            <v>Ajuste correc Elemento PEP</v>
          </cell>
          <cell r="B2181" t="str">
            <v>LV 1100298061</v>
          </cell>
          <cell r="C2181">
            <v>4800611478</v>
          </cell>
        </row>
        <row r="2182">
          <cell r="A2182" t="str">
            <v>Ajuste correc Elemento PEP</v>
          </cell>
          <cell r="B2182" t="str">
            <v>OFICIO CB 0612</v>
          </cell>
          <cell r="C2182">
            <v>4800611484</v>
          </cell>
        </row>
        <row r="2183">
          <cell r="A2183" t="str">
            <v>Ajuste correc Elemento PEP</v>
          </cell>
          <cell r="B2183">
            <v>8000657285</v>
          </cell>
          <cell r="C2183">
            <v>4800611458</v>
          </cell>
        </row>
        <row r="2184">
          <cell r="B2184">
            <v>8000657285</v>
          </cell>
          <cell r="C2184">
            <v>1000155532</v>
          </cell>
        </row>
        <row r="2185">
          <cell r="A2185" t="str">
            <v>REINTEGRO DE DINEROS NO EJECUTADOS CONV 777-2017</v>
          </cell>
          <cell r="B2185" t="str">
            <v>RES DEC 12375</v>
          </cell>
          <cell r="C2185">
            <v>7100557225</v>
          </cell>
        </row>
        <row r="2186">
          <cell r="A2186" t="str">
            <v>REINTEGRO DE DINEROS NO EJECUTADOS CONV 777-2017</v>
          </cell>
          <cell r="B2186" t="str">
            <v>RES DEC 12375</v>
          </cell>
          <cell r="C2186">
            <v>7100557225</v>
          </cell>
        </row>
        <row r="2187">
          <cell r="A2187" t="str">
            <v>REINTEGRO DE DINEROS NO EJECUTADOS CONV 777-2017</v>
          </cell>
          <cell r="B2187" t="str">
            <v>RES DEC 12375</v>
          </cell>
          <cell r="C2187">
            <v>7100558634</v>
          </cell>
        </row>
        <row r="2188">
          <cell r="A2188" t="str">
            <v>VBYS65164</v>
          </cell>
          <cell r="B2188">
            <v>1008000627314</v>
          </cell>
          <cell r="C2188">
            <v>1000152681</v>
          </cell>
        </row>
        <row r="2189">
          <cell r="A2189" t="str">
            <v>VBYS56461</v>
          </cell>
          <cell r="B2189">
            <v>1008000597748</v>
          </cell>
          <cell r="C2189">
            <v>1000155713</v>
          </cell>
        </row>
        <row r="2190">
          <cell r="A2190" t="str">
            <v>MAESTRIA: 60009-MAESTRÍA EN SALUD PÚBLICA</v>
          </cell>
          <cell r="B2190">
            <v>51000015066041</v>
          </cell>
          <cell r="C2190">
            <v>4200443061</v>
          </cell>
        </row>
        <row r="2191">
          <cell r="A2191" t="str">
            <v>ESPECIAL: 50557-ESPECIALIZACIÓN EN SEGURIDAD Y SAL</v>
          </cell>
          <cell r="B2191">
            <v>51000015065174</v>
          </cell>
          <cell r="C2191">
            <v>4200443109</v>
          </cell>
        </row>
        <row r="2192">
          <cell r="A2192" t="str">
            <v>ESPECIAL: 50557-ESPECIALIZACIÓN EN SEGURIDAD Y SAL</v>
          </cell>
          <cell r="B2192">
            <v>51000015065073</v>
          </cell>
          <cell r="C2192">
            <v>4200443110</v>
          </cell>
        </row>
        <row r="2193">
          <cell r="A2193" t="str">
            <v>ESPECIAL: 50186-ESPECIALIZACIÓN EN AUDITORÍA EN SA</v>
          </cell>
          <cell r="B2193">
            <v>51000015064937</v>
          </cell>
          <cell r="C2193">
            <v>4200443122</v>
          </cell>
        </row>
        <row r="2194">
          <cell r="A2194" t="str">
            <v>ESPECIAL: 50557-ESPECIALIZACIÓN EN SEGURIDAD Y SAL</v>
          </cell>
          <cell r="B2194">
            <v>51000015065229</v>
          </cell>
          <cell r="C2194">
            <v>4200443213</v>
          </cell>
        </row>
        <row r="2195">
          <cell r="A2195" t="str">
            <v>DOCTORAD: 70024-DOCTORADO EN SALUD PÚBLICA</v>
          </cell>
          <cell r="B2195">
            <v>51000015493484</v>
          </cell>
          <cell r="C2195">
            <v>4200443231</v>
          </cell>
        </row>
        <row r="2196">
          <cell r="A2196" t="str">
            <v>MAESTRIA: 60120-MAESTRÍA EN SALUD MENTAL</v>
          </cell>
          <cell r="B2196">
            <v>51000015064498</v>
          </cell>
          <cell r="C2196">
            <v>4200443252</v>
          </cell>
        </row>
        <row r="2197">
          <cell r="A2197" t="str">
            <v>MAESTRIA: 60120-MAESTRÍA EN SALUD MENTAL</v>
          </cell>
          <cell r="B2197">
            <v>51000015064498</v>
          </cell>
          <cell r="C2197">
            <v>4200443253</v>
          </cell>
        </row>
        <row r="2198">
          <cell r="A2198" t="str">
            <v>SALDO A FAVOR 20241</v>
          </cell>
          <cell r="B2198">
            <v>1510464</v>
          </cell>
          <cell r="C2198">
            <v>7100556190</v>
          </cell>
        </row>
        <row r="2199">
          <cell r="A2199" t="str">
            <v>SALDO A FAVOR 20232</v>
          </cell>
          <cell r="B2199">
            <v>1463562</v>
          </cell>
          <cell r="C2199">
            <v>7100555706</v>
          </cell>
        </row>
        <row r="2200">
          <cell r="A2200" t="str">
            <v>SALDO A FAVOR 20232</v>
          </cell>
          <cell r="B2200">
            <v>1463583</v>
          </cell>
          <cell r="C2200">
            <v>7100555618</v>
          </cell>
        </row>
        <row r="2201">
          <cell r="A2201" t="str">
            <v>SALDO A FAVOR 20232</v>
          </cell>
          <cell r="B2201">
            <v>1463606</v>
          </cell>
          <cell r="C2201">
            <v>7100555620</v>
          </cell>
        </row>
        <row r="2202">
          <cell r="A2202" t="str">
            <v>MAESTRIA: 60242-MAESTRÍA EN SEGURIDAD Y SALUD EN E</v>
          </cell>
          <cell r="B2202">
            <v>51000015438224</v>
          </cell>
          <cell r="C2202">
            <v>4200443301</v>
          </cell>
        </row>
        <row r="2203">
          <cell r="A2203" t="str">
            <v>DOCTORAD: 70024-DOCTORADO EN SALUD PÚBLICA</v>
          </cell>
          <cell r="B2203">
            <v>51000015493394</v>
          </cell>
          <cell r="C2203">
            <v>4200443341</v>
          </cell>
        </row>
        <row r="2204">
          <cell r="A2204" t="str">
            <v>ESPECIAL: 50164-ESPECIALIZACIÓN EN ERGONOMÍA</v>
          </cell>
          <cell r="B2204">
            <v>51000015101984</v>
          </cell>
          <cell r="C2204">
            <v>4200443376</v>
          </cell>
        </row>
        <row r="2205">
          <cell r="A2205" t="str">
            <v>ESPECIAL: 50186-ESPECIALIZACIÓN EN AUDITORÍA EN SA</v>
          </cell>
          <cell r="B2205">
            <v>51000015064869</v>
          </cell>
          <cell r="C2205">
            <v>4200443384</v>
          </cell>
        </row>
        <row r="2206">
          <cell r="A2206" t="str">
            <v>ESPECIAL: 50005-ESPECIALIZACIÓN EN ADMINISTRACIÓN</v>
          </cell>
          <cell r="B2206">
            <v>51000015104739</v>
          </cell>
          <cell r="C2206">
            <v>4200443387</v>
          </cell>
        </row>
        <row r="2207">
          <cell r="A2207" t="str">
            <v>ESPECIAL: 50164-ESPECIALIZACIÓN EN ERGONOMÍA</v>
          </cell>
          <cell r="B2207">
            <v>51000015102006</v>
          </cell>
          <cell r="C2207">
            <v>4200443388</v>
          </cell>
        </row>
        <row r="2208">
          <cell r="A2208" t="str">
            <v>ESPECIAL: 50186-ESPECIALIZACIÓN EN AUDITORÍA EN SA</v>
          </cell>
          <cell r="B2208">
            <v>51000015064847</v>
          </cell>
          <cell r="C2208">
            <v>4200443625</v>
          </cell>
        </row>
        <row r="2209">
          <cell r="A2209" t="str">
            <v>MAESTRIA: 60120-MAESTRÍA EN SALUD MENTAL</v>
          </cell>
          <cell r="B2209">
            <v>51000015413294</v>
          </cell>
          <cell r="C2209">
            <v>4200443705</v>
          </cell>
        </row>
        <row r="2210">
          <cell r="A2210" t="str">
            <v>MAESTRIA: 60242-MAESTRÍA EN SEGURIDAD Y SALUD EN E</v>
          </cell>
          <cell r="B2210">
            <v>51000015064511</v>
          </cell>
          <cell r="C2210">
            <v>4200443706</v>
          </cell>
        </row>
        <row r="2211">
          <cell r="A2211" t="str">
            <v>ESPECIAL: 50186-ESPECIALIZACIÓN EN AUDITORÍA EN SA</v>
          </cell>
          <cell r="B2211">
            <v>51000015064959</v>
          </cell>
          <cell r="C2211">
            <v>4200443725</v>
          </cell>
        </row>
        <row r="2212">
          <cell r="A2212" t="str">
            <v>ESPECIAL: 50557-ESPECIALIZACIÓN EN SEGURIDAD Y SAL</v>
          </cell>
          <cell r="B2212">
            <v>51000015065152</v>
          </cell>
          <cell r="C2212">
            <v>4200443733</v>
          </cell>
        </row>
        <row r="2213">
          <cell r="A2213" t="str">
            <v>ESPECIAL: 50186-ESPECIALIZACIÓN EN AUDITORÍA EN SA</v>
          </cell>
          <cell r="B2213">
            <v>51000015065016</v>
          </cell>
          <cell r="C2213">
            <v>4200443776</v>
          </cell>
        </row>
        <row r="2214">
          <cell r="A2214" t="str">
            <v>MAESTRIA: 60009-MAESTRÍA EN SALUD PÚBLICA</v>
          </cell>
          <cell r="B2214">
            <v>51000015066039</v>
          </cell>
          <cell r="C2214">
            <v>4200443793</v>
          </cell>
        </row>
        <row r="2215">
          <cell r="A2215" t="str">
            <v>MAESTRIA: 60242-MAESTRÍA EN SEGURIDAD Y SALUD EN E</v>
          </cell>
          <cell r="B2215">
            <v>51000015064511</v>
          </cell>
          <cell r="C2215">
            <v>4200443706</v>
          </cell>
        </row>
        <row r="2216">
          <cell r="A2216" t="str">
            <v>ESPECIAL: 50186-ESPECIALIZACIÓN EN AUDITORÍA EN SA</v>
          </cell>
          <cell r="B2216">
            <v>51000015065016</v>
          </cell>
          <cell r="C2216">
            <v>4200443776</v>
          </cell>
        </row>
        <row r="2217">
          <cell r="A2217" t="str">
            <v>MAESTRIA: 60009-MAESTRÍA EN SALUD PÚBLICA</v>
          </cell>
          <cell r="B2217">
            <v>51000015066041</v>
          </cell>
          <cell r="C2217">
            <v>4200443061</v>
          </cell>
        </row>
        <row r="2218">
          <cell r="A2218" t="str">
            <v>ESPECIAL: 50557-ESPECIALIZACIÓN EN SEGURIDAD Y SAL</v>
          </cell>
          <cell r="B2218">
            <v>51000015065174</v>
          </cell>
          <cell r="C2218">
            <v>4200443109</v>
          </cell>
        </row>
        <row r="2219">
          <cell r="A2219" t="str">
            <v>ESPECIAL: 50557-ESPECIALIZACIÓN EN SEGURIDAD Y SAL</v>
          </cell>
          <cell r="B2219">
            <v>51000015065073</v>
          </cell>
          <cell r="C2219">
            <v>4200443110</v>
          </cell>
        </row>
        <row r="2220">
          <cell r="A2220" t="str">
            <v>ESPECIAL: 50186-ESPECIALIZACIÓN EN AUDITORÍA EN SA</v>
          </cell>
          <cell r="B2220">
            <v>51000015064937</v>
          </cell>
          <cell r="C2220">
            <v>4200443122</v>
          </cell>
        </row>
        <row r="2221">
          <cell r="A2221" t="str">
            <v>ESPECIAL: 50557-ESPECIALIZACIÓN EN SEGURIDAD Y SAL</v>
          </cell>
          <cell r="B2221">
            <v>51000015065229</v>
          </cell>
          <cell r="C2221">
            <v>4200443213</v>
          </cell>
        </row>
        <row r="2222">
          <cell r="A2222" t="str">
            <v>DOCTORAD: 70024-DOCTORADO EN SALUD PÚBLICA</v>
          </cell>
          <cell r="B2222">
            <v>51000015493484</v>
          </cell>
          <cell r="C2222">
            <v>4200443231</v>
          </cell>
        </row>
        <row r="2223">
          <cell r="A2223" t="str">
            <v>MAESTRIA: 60120-MAESTRÍA EN SALUD MENTAL</v>
          </cell>
          <cell r="B2223">
            <v>51000015064498</v>
          </cell>
          <cell r="C2223">
            <v>4200443252</v>
          </cell>
        </row>
        <row r="2224">
          <cell r="A2224" t="str">
            <v>MAESTRIA: 60120-MAESTRÍA EN SALUD MENTAL</v>
          </cell>
          <cell r="B2224">
            <v>51000015064498</v>
          </cell>
          <cell r="C2224">
            <v>4200443253</v>
          </cell>
        </row>
        <row r="2225">
          <cell r="A2225" t="str">
            <v>MAESTRIA: 60242-MAESTRÍA EN SEGURIDAD Y SALUD EN E</v>
          </cell>
          <cell r="B2225">
            <v>51000015438224</v>
          </cell>
          <cell r="C2225">
            <v>4200443301</v>
          </cell>
        </row>
        <row r="2226">
          <cell r="A2226" t="str">
            <v>DOCTORAD: 70024-DOCTORADO EN SALUD PÚBLICA</v>
          </cell>
          <cell r="B2226">
            <v>51000015493394</v>
          </cell>
          <cell r="C2226">
            <v>4200443341</v>
          </cell>
        </row>
        <row r="2227">
          <cell r="A2227" t="str">
            <v>ESPECIAL: 50164-ESPECIALIZACIÓN EN ERGONOMÍA</v>
          </cell>
          <cell r="B2227">
            <v>51000015101984</v>
          </cell>
          <cell r="C2227">
            <v>4200443376</v>
          </cell>
        </row>
        <row r="2228">
          <cell r="A2228" t="str">
            <v>ESPECIAL: 50186-ESPECIALIZACIÓN EN AUDITORÍA EN SA</v>
          </cell>
          <cell r="B2228">
            <v>51000015064869</v>
          </cell>
          <cell r="C2228">
            <v>4200443384</v>
          </cell>
        </row>
        <row r="2229">
          <cell r="A2229" t="str">
            <v>ESPECIAL: 50005-ESPECIALIZACIÓN EN ADMINISTRACIÓN</v>
          </cell>
          <cell r="B2229">
            <v>51000015104739</v>
          </cell>
          <cell r="C2229">
            <v>4200443387</v>
          </cell>
        </row>
        <row r="2230">
          <cell r="A2230" t="str">
            <v>ESPECIAL: 50164-ESPECIALIZACIÓN EN ERGONOMÍA</v>
          </cell>
          <cell r="B2230">
            <v>51000015102006</v>
          </cell>
          <cell r="C2230">
            <v>4200443388</v>
          </cell>
        </row>
        <row r="2231">
          <cell r="A2231" t="str">
            <v>ESPECIAL: 50186-ESPECIALIZACIÓN EN AUDITORÍA EN SA</v>
          </cell>
          <cell r="B2231">
            <v>51000015064847</v>
          </cell>
          <cell r="C2231">
            <v>4200443625</v>
          </cell>
        </row>
        <row r="2232">
          <cell r="A2232" t="str">
            <v>MAESTRIA: 60120-MAESTRÍA EN SALUD MENTAL</v>
          </cell>
          <cell r="B2232">
            <v>51000015413294</v>
          </cell>
          <cell r="C2232">
            <v>4200443705</v>
          </cell>
        </row>
        <row r="2233">
          <cell r="A2233" t="str">
            <v>MAESTRIA: 60242-MAESTRÍA EN SEGURIDAD Y SALUD EN E</v>
          </cell>
          <cell r="B2233">
            <v>51000015064511</v>
          </cell>
          <cell r="C2233">
            <v>4200443706</v>
          </cell>
        </row>
        <row r="2234">
          <cell r="A2234" t="str">
            <v>ESPECIAL: 50186-ESPECIALIZACIÓN EN AUDITORÍA EN SA</v>
          </cell>
          <cell r="B2234">
            <v>51000015064959</v>
          </cell>
          <cell r="C2234">
            <v>4200443725</v>
          </cell>
        </row>
        <row r="2235">
          <cell r="A2235" t="str">
            <v>ESPECIAL: 50557-ESPECIALIZACIÓN EN SEGURIDAD Y SAL</v>
          </cell>
          <cell r="B2235">
            <v>51000015065152</v>
          </cell>
          <cell r="C2235">
            <v>4200443733</v>
          </cell>
        </row>
        <row r="2236">
          <cell r="A2236" t="str">
            <v>ESPECIAL: 50186-ESPECIALIZACIÓN EN AUDITORÍA EN SA</v>
          </cell>
          <cell r="B2236">
            <v>51000015065016</v>
          </cell>
          <cell r="C2236">
            <v>4200443776</v>
          </cell>
        </row>
        <row r="2237">
          <cell r="A2237" t="str">
            <v>MAESTRIA: 60009-MAESTRÍA EN SALUD PÚBLICA</v>
          </cell>
          <cell r="B2237">
            <v>51000015066039</v>
          </cell>
          <cell r="C2237">
            <v>4200443793</v>
          </cell>
        </row>
        <row r="2238">
          <cell r="A2238" t="str">
            <v>VBYS65345</v>
          </cell>
          <cell r="B2238">
            <v>1008000629829</v>
          </cell>
          <cell r="C2238">
            <v>1000153222</v>
          </cell>
        </row>
        <row r="2239">
          <cell r="A2239" t="str">
            <v>VBYS66230</v>
          </cell>
          <cell r="B2239">
            <v>1008000654741</v>
          </cell>
          <cell r="C2239">
            <v>1000154409</v>
          </cell>
        </row>
        <row r="2240">
          <cell r="A2240" t="str">
            <v>VBYS66590</v>
          </cell>
          <cell r="B2240">
            <v>1008000662438</v>
          </cell>
          <cell r="C2240">
            <v>1000155241</v>
          </cell>
        </row>
        <row r="2241">
          <cell r="B2241" t="str">
            <v>DP-442</v>
          </cell>
          <cell r="C2241">
            <v>5300001622</v>
          </cell>
        </row>
        <row r="2242">
          <cell r="B2242" t="str">
            <v>DP-442</v>
          </cell>
          <cell r="C2242">
            <v>5300001622</v>
          </cell>
        </row>
        <row r="2243">
          <cell r="B2243" t="str">
            <v>DP-490</v>
          </cell>
          <cell r="C2243">
            <v>5300001641</v>
          </cell>
        </row>
        <row r="2244">
          <cell r="B2244" t="str">
            <v>DP-490</v>
          </cell>
          <cell r="C2244">
            <v>5300001641</v>
          </cell>
        </row>
        <row r="2245">
          <cell r="B2245" t="str">
            <v>DP-491</v>
          </cell>
          <cell r="C2245">
            <v>5300001642</v>
          </cell>
        </row>
        <row r="2246">
          <cell r="B2246" t="str">
            <v>DP-491</v>
          </cell>
          <cell r="C2246">
            <v>5300001642</v>
          </cell>
        </row>
        <row r="2247">
          <cell r="A2247" t="str">
            <v>REINTEGRO DIRECTO NUMERO DE ANTICIPO 1100293171</v>
          </cell>
          <cell r="B2247" t="str">
            <v>CBTE NO. 23500</v>
          </cell>
          <cell r="C2247">
            <v>4400340827</v>
          </cell>
        </row>
        <row r="2248">
          <cell r="A2248" t="str">
            <v>LV 1100292541</v>
          </cell>
          <cell r="B2248" t="str">
            <v>LV 1100292541</v>
          </cell>
          <cell r="C2248">
            <v>4600028220</v>
          </cell>
        </row>
        <row r="2249">
          <cell r="A2249" t="str">
            <v>LV 1100293106</v>
          </cell>
          <cell r="B2249" t="str">
            <v>LV 1100293106</v>
          </cell>
          <cell r="C2249">
            <v>4600028264</v>
          </cell>
        </row>
        <row r="2250">
          <cell r="A2250" t="str">
            <v>OFICIO CB 2024 - 0551 LV 1100293102</v>
          </cell>
          <cell r="B2250" t="str">
            <v>OFICIO CB 0551</v>
          </cell>
          <cell r="C2250">
            <v>4600028312</v>
          </cell>
        </row>
        <row r="2251">
          <cell r="A2251" t="str">
            <v>OFICIO CB 2024 - 0560 LV 1100293099</v>
          </cell>
          <cell r="B2251" t="str">
            <v>OFICIO CB 0560</v>
          </cell>
          <cell r="C2251">
            <v>4600028339</v>
          </cell>
        </row>
        <row r="2252">
          <cell r="A2252" t="str">
            <v>REINTEGRO DIRECTO NUMERO DE ANTICIPO 1100293171</v>
          </cell>
          <cell r="B2252" t="str">
            <v>CBTE NO. 23500</v>
          </cell>
          <cell r="C2252">
            <v>9900232659</v>
          </cell>
        </row>
        <row r="2253">
          <cell r="A2253" t="str">
            <v>LV 1100292433</v>
          </cell>
          <cell r="B2253" t="str">
            <v>LV 1100292433</v>
          </cell>
          <cell r="C2253">
            <v>4600028357</v>
          </cell>
        </row>
        <row r="2254">
          <cell r="A2254" t="str">
            <v>OFICIO CB 2024-0568 LV 1100293094</v>
          </cell>
          <cell r="B2254" t="str">
            <v>OFICIO CB 0568</v>
          </cell>
          <cell r="C2254">
            <v>4600028368</v>
          </cell>
        </row>
        <row r="2255">
          <cell r="A2255" t="str">
            <v>LV 1100295924</v>
          </cell>
          <cell r="B2255" t="str">
            <v>LV 1100295924</v>
          </cell>
          <cell r="C2255">
            <v>4600028475</v>
          </cell>
        </row>
        <row r="2256">
          <cell r="A2256" t="str">
            <v>LV 1100295890</v>
          </cell>
          <cell r="B2256" t="str">
            <v>LV 1100295890</v>
          </cell>
          <cell r="C2256">
            <v>4600028505</v>
          </cell>
        </row>
        <row r="2257">
          <cell r="A2257" t="str">
            <v>LV 1100295887</v>
          </cell>
          <cell r="B2257" t="str">
            <v>LV 1100295887</v>
          </cell>
          <cell r="C2257">
            <v>4600028513</v>
          </cell>
        </row>
        <row r="2258">
          <cell r="A2258" t="str">
            <v>LV 1100298061</v>
          </cell>
          <cell r="B2258" t="str">
            <v>LV 1100298061</v>
          </cell>
          <cell r="C2258">
            <v>4600028540</v>
          </cell>
        </row>
        <row r="2259">
          <cell r="A2259" t="str">
            <v>LV 1100299167</v>
          </cell>
          <cell r="B2259" t="str">
            <v>LV 1100299167</v>
          </cell>
          <cell r="C2259">
            <v>4600028541</v>
          </cell>
        </row>
        <row r="2260">
          <cell r="A2260" t="str">
            <v>OFICIO CB 2024-0612 LV 1100292339</v>
          </cell>
          <cell r="B2260" t="str">
            <v>OFICIO CB 0612</v>
          </cell>
          <cell r="C2260">
            <v>4600028544</v>
          </cell>
        </row>
        <row r="2261">
          <cell r="A2261" t="str">
            <v>LV 1100298059</v>
          </cell>
          <cell r="B2261" t="str">
            <v>LV 1100298059</v>
          </cell>
          <cell r="C2261">
            <v>4600028553</v>
          </cell>
        </row>
        <row r="2262">
          <cell r="A2262" t="str">
            <v>LV 1100298058</v>
          </cell>
          <cell r="B2262" t="str">
            <v>LV 1100298058</v>
          </cell>
          <cell r="C2262">
            <v>4600028564</v>
          </cell>
        </row>
        <row r="2263">
          <cell r="A2263" t="str">
            <v>OFICIO CB 2024-0628 LV 1100278558</v>
          </cell>
          <cell r="B2263" t="str">
            <v>OFICIO CB 0628</v>
          </cell>
          <cell r="C2263">
            <v>4600028619</v>
          </cell>
        </row>
        <row r="2264">
          <cell r="A2264" t="str">
            <v>LV 1100297953</v>
          </cell>
          <cell r="B2264" t="str">
            <v>LV 1100297953</v>
          </cell>
          <cell r="C2264">
            <v>4600028630</v>
          </cell>
        </row>
        <row r="2265">
          <cell r="A2265" t="str">
            <v>LV 1100291712</v>
          </cell>
          <cell r="B2265" t="str">
            <v>LV 1100291712</v>
          </cell>
          <cell r="C2265">
            <v>4600028642</v>
          </cell>
        </row>
        <row r="2266">
          <cell r="A2266" t="str">
            <v>LV 1100292341</v>
          </cell>
          <cell r="B2266" t="str">
            <v>LV 1100292341</v>
          </cell>
          <cell r="C2266">
            <v>4600028643</v>
          </cell>
        </row>
        <row r="2267">
          <cell r="A2267" t="str">
            <v>Las niñas, niños y adolescentes como sujetos de de</v>
          </cell>
          <cell r="B2267">
            <v>3020000235759</v>
          </cell>
          <cell r="C2267">
            <v>8100342611</v>
          </cell>
        </row>
        <row r="2268">
          <cell r="A2268" t="str">
            <v>Auditor del sistema de gestión de seguridad y salu</v>
          </cell>
          <cell r="B2268">
            <v>3020000232099</v>
          </cell>
          <cell r="C2268">
            <v>8100346609</v>
          </cell>
        </row>
        <row r="2269">
          <cell r="A2269" t="str">
            <v>Auditor del sistema de gestión de seguridad y salu</v>
          </cell>
          <cell r="B2269">
            <v>3020000237667</v>
          </cell>
          <cell r="C2269">
            <v>8100346627</v>
          </cell>
        </row>
        <row r="2270">
          <cell r="A2270" t="str">
            <v>Auditor del sistema de gestión de seguridad y salu</v>
          </cell>
          <cell r="B2270">
            <v>3020000231228</v>
          </cell>
          <cell r="C2270">
            <v>8100346775</v>
          </cell>
        </row>
        <row r="2271">
          <cell r="A2271" t="str">
            <v>Auditor del sistema de gestión de seguridad y salu</v>
          </cell>
          <cell r="B2271">
            <v>3020000231728</v>
          </cell>
          <cell r="C2271">
            <v>8100347080</v>
          </cell>
        </row>
        <row r="2272">
          <cell r="A2272" t="str">
            <v>Auditor del sistema de gestión de seguridad y salu</v>
          </cell>
          <cell r="B2272">
            <v>3020000234960</v>
          </cell>
          <cell r="C2272">
            <v>8100347146</v>
          </cell>
        </row>
        <row r="2273">
          <cell r="A2273" t="str">
            <v>Auditor del sistema de gestión de seguridad y salu</v>
          </cell>
          <cell r="B2273">
            <v>3020000231819</v>
          </cell>
          <cell r="C2273">
            <v>8100347147</v>
          </cell>
        </row>
        <row r="2274">
          <cell r="A2274" t="str">
            <v>Auditor del sistema de gestión de seguridad y salu</v>
          </cell>
          <cell r="B2274">
            <v>3020000233056</v>
          </cell>
          <cell r="C2274">
            <v>8100347148</v>
          </cell>
        </row>
        <row r="2275">
          <cell r="A2275" t="str">
            <v>Auditor del sistema de gestión de seguridad y salu</v>
          </cell>
          <cell r="B2275">
            <v>3020000238674</v>
          </cell>
          <cell r="C2275">
            <v>8100347149</v>
          </cell>
        </row>
        <row r="2276">
          <cell r="A2276" t="str">
            <v>Auditor del sistema de gestión de seguridad y salu</v>
          </cell>
          <cell r="B2276">
            <v>3020000240933</v>
          </cell>
          <cell r="C2276">
            <v>8100347162</v>
          </cell>
        </row>
        <row r="2277">
          <cell r="A2277" t="str">
            <v>Auditor del sistema de gestión de seguridad y salu</v>
          </cell>
          <cell r="B2277">
            <v>3020000232304</v>
          </cell>
          <cell r="C2277">
            <v>8100347172</v>
          </cell>
        </row>
        <row r="2278">
          <cell r="A2278" t="str">
            <v>Programa de Auditoría para el Mejoramiento de la C</v>
          </cell>
          <cell r="B2278">
            <v>3020000232293</v>
          </cell>
          <cell r="C2278">
            <v>8100347283</v>
          </cell>
        </row>
        <row r="2279">
          <cell r="A2279" t="str">
            <v>Programa de Auditoría para el Mejoramiento de la C</v>
          </cell>
          <cell r="B2279">
            <v>3020000233260</v>
          </cell>
          <cell r="C2279">
            <v>8100347284</v>
          </cell>
        </row>
        <row r="2280">
          <cell r="A2280" t="str">
            <v>Auditor del sistema de gestión de seguridad y salu</v>
          </cell>
          <cell r="B2280">
            <v>3020000233658</v>
          </cell>
          <cell r="C2280">
            <v>8100347285</v>
          </cell>
        </row>
        <row r="2281">
          <cell r="A2281" t="str">
            <v>Programa de Auditoría para el Mejoramiento de la C</v>
          </cell>
          <cell r="B2281">
            <v>3020000232306</v>
          </cell>
          <cell r="C2281">
            <v>8100347562</v>
          </cell>
        </row>
        <row r="2282">
          <cell r="A2282" t="str">
            <v>Programa de Auditoría para el Mejoramiento de la C</v>
          </cell>
          <cell r="B2282">
            <v>3020000233261</v>
          </cell>
          <cell r="C2282">
            <v>8100347595</v>
          </cell>
        </row>
        <row r="2283">
          <cell r="A2283" t="str">
            <v>Programa de Auditoría para el Mejoramiento de la C</v>
          </cell>
          <cell r="B2283">
            <v>3020000233853</v>
          </cell>
          <cell r="C2283">
            <v>8100347628</v>
          </cell>
        </row>
        <row r="2284">
          <cell r="A2284" t="str">
            <v>Programa de Auditoría para el Mejoramiento de la C</v>
          </cell>
          <cell r="B2284">
            <v>3020000237401</v>
          </cell>
          <cell r="C2284">
            <v>8100347655</v>
          </cell>
        </row>
        <row r="2285">
          <cell r="A2285" t="str">
            <v>Las niñas, niños y adolescentes como sujetos de de</v>
          </cell>
          <cell r="B2285">
            <v>3020000241320</v>
          </cell>
          <cell r="C2285">
            <v>8100347671</v>
          </cell>
        </row>
        <row r="2286">
          <cell r="A2286" t="str">
            <v>Programa de Auditoría para el Mejoramiento de la C</v>
          </cell>
          <cell r="B2286">
            <v>3020000238449</v>
          </cell>
          <cell r="C2286">
            <v>8100347702</v>
          </cell>
        </row>
        <row r="2287">
          <cell r="A2287" t="str">
            <v>Programa de Auditoría para el Mejoramiento de la C</v>
          </cell>
          <cell r="B2287">
            <v>3020000240949</v>
          </cell>
          <cell r="C2287">
            <v>8100347716</v>
          </cell>
        </row>
        <row r="2288">
          <cell r="A2288" t="str">
            <v>Programa de Auditoría para el Mejoramiento de la C</v>
          </cell>
          <cell r="B2288">
            <v>3020000237622</v>
          </cell>
          <cell r="C2288">
            <v>8100347742</v>
          </cell>
        </row>
        <row r="2289">
          <cell r="B2289" t="str">
            <v>FCE-0634</v>
          </cell>
          <cell r="C2289">
            <v>5400030975</v>
          </cell>
        </row>
        <row r="2290">
          <cell r="A2290" t="str">
            <v>VBYS64821</v>
          </cell>
          <cell r="B2290">
            <v>1008000621077</v>
          </cell>
          <cell r="C2290">
            <v>1000151932</v>
          </cell>
        </row>
        <row r="2291">
          <cell r="A2291" t="str">
            <v>VBMC167935</v>
          </cell>
          <cell r="B2291">
            <v>1008000621140</v>
          </cell>
          <cell r="C2291">
            <v>1000152630</v>
          </cell>
        </row>
        <row r="2292">
          <cell r="A2292" t="str">
            <v>VBMC167936</v>
          </cell>
          <cell r="B2292">
            <v>1008000622125</v>
          </cell>
          <cell r="C2292">
            <v>1000152652</v>
          </cell>
        </row>
        <row r="2293">
          <cell r="A2293" t="str">
            <v>VBMC168065</v>
          </cell>
          <cell r="B2293">
            <v>1008000622480</v>
          </cell>
          <cell r="C2293">
            <v>1000152659</v>
          </cell>
        </row>
        <row r="2294">
          <cell r="A2294" t="str">
            <v>VBMC168073</v>
          </cell>
          <cell r="B2294">
            <v>1008000623180</v>
          </cell>
          <cell r="C2294">
            <v>1000152675</v>
          </cell>
        </row>
        <row r="2295">
          <cell r="A2295" t="str">
            <v>VBMC168074</v>
          </cell>
          <cell r="B2295">
            <v>1008000623204</v>
          </cell>
          <cell r="C2295">
            <v>1000153368</v>
          </cell>
        </row>
        <row r="2296">
          <cell r="A2296" t="str">
            <v>VBMC168189</v>
          </cell>
          <cell r="B2296">
            <v>1008000623328</v>
          </cell>
          <cell r="C2296">
            <v>1000152660</v>
          </cell>
        </row>
        <row r="2297">
          <cell r="A2297" t="str">
            <v>VBMC168233</v>
          </cell>
          <cell r="B2297">
            <v>1008000624021</v>
          </cell>
          <cell r="C2297">
            <v>1000152837</v>
          </cell>
        </row>
        <row r="2298">
          <cell r="A2298" t="str">
            <v>VBMC168234</v>
          </cell>
          <cell r="B2298">
            <v>1008000624048</v>
          </cell>
          <cell r="C2298">
            <v>1000152636</v>
          </cell>
        </row>
        <row r="2299">
          <cell r="A2299" t="str">
            <v>VBMC168441</v>
          </cell>
          <cell r="B2299">
            <v>1008000624310</v>
          </cell>
          <cell r="C2299">
            <v>1000152632</v>
          </cell>
        </row>
        <row r="2300">
          <cell r="A2300" t="str">
            <v>VBMC168449</v>
          </cell>
          <cell r="B2300">
            <v>1008000624361</v>
          </cell>
          <cell r="C2300">
            <v>1000152648</v>
          </cell>
        </row>
        <row r="2301">
          <cell r="A2301" t="str">
            <v>VBMC168654</v>
          </cell>
          <cell r="B2301">
            <v>1008000625185</v>
          </cell>
          <cell r="C2301">
            <v>1000153369</v>
          </cell>
        </row>
        <row r="2302">
          <cell r="A2302" t="str">
            <v>VBMC168670</v>
          </cell>
          <cell r="B2302">
            <v>1008000625263</v>
          </cell>
          <cell r="C2302">
            <v>1000152661</v>
          </cell>
        </row>
        <row r="2303">
          <cell r="A2303" t="str">
            <v>VBMC168671</v>
          </cell>
          <cell r="B2303">
            <v>1008000625299</v>
          </cell>
          <cell r="C2303">
            <v>1000152769</v>
          </cell>
        </row>
        <row r="2304">
          <cell r="A2304" t="str">
            <v>VBMC168672</v>
          </cell>
          <cell r="B2304">
            <v>1008000625321</v>
          </cell>
          <cell r="C2304">
            <v>1000152662</v>
          </cell>
        </row>
        <row r="2305">
          <cell r="A2305" t="str">
            <v>VBMC168673</v>
          </cell>
          <cell r="B2305">
            <v>1008000625329</v>
          </cell>
          <cell r="C2305">
            <v>1000153067</v>
          </cell>
        </row>
        <row r="2306">
          <cell r="A2306" t="str">
            <v>VBMC168674</v>
          </cell>
          <cell r="B2306">
            <v>1008000625346</v>
          </cell>
          <cell r="C2306">
            <v>1000152770</v>
          </cell>
        </row>
        <row r="2307">
          <cell r="A2307" t="str">
            <v>VBMC169015</v>
          </cell>
          <cell r="B2307">
            <v>1008000626836</v>
          </cell>
          <cell r="C2307">
            <v>1000152721</v>
          </cell>
        </row>
        <row r="2308">
          <cell r="A2308" t="str">
            <v>VBMC169016</v>
          </cell>
          <cell r="B2308">
            <v>1008000627048</v>
          </cell>
          <cell r="C2308">
            <v>1000152732</v>
          </cell>
        </row>
        <row r="2309">
          <cell r="A2309" t="str">
            <v>VBMC169017</v>
          </cell>
          <cell r="B2309">
            <v>1008000627086</v>
          </cell>
          <cell r="C2309">
            <v>1000152852</v>
          </cell>
        </row>
        <row r="2310">
          <cell r="A2310" t="str">
            <v>VBMC169018</v>
          </cell>
          <cell r="B2310">
            <v>1008000627138</v>
          </cell>
          <cell r="C2310">
            <v>1000152988</v>
          </cell>
        </row>
        <row r="2311">
          <cell r="A2311" t="str">
            <v>VBMC169228</v>
          </cell>
          <cell r="B2311">
            <v>1008000628361</v>
          </cell>
          <cell r="C2311">
            <v>1000153041</v>
          </cell>
        </row>
        <row r="2312">
          <cell r="A2312" t="str">
            <v>VBMC169666</v>
          </cell>
          <cell r="B2312">
            <v>1008000629207</v>
          </cell>
          <cell r="C2312">
            <v>1000153045</v>
          </cell>
        </row>
        <row r="2313">
          <cell r="A2313" t="str">
            <v>VBMC169667</v>
          </cell>
          <cell r="B2313">
            <v>1008000629208</v>
          </cell>
          <cell r="C2313">
            <v>1000153645</v>
          </cell>
        </row>
        <row r="2314">
          <cell r="A2314" t="str">
            <v>VBMC169668</v>
          </cell>
          <cell r="B2314">
            <v>1008000629241</v>
          </cell>
          <cell r="C2314">
            <v>1000153059</v>
          </cell>
        </row>
        <row r="2315">
          <cell r="A2315" t="str">
            <v>VBMC169669</v>
          </cell>
          <cell r="B2315">
            <v>1008000629242</v>
          </cell>
          <cell r="C2315">
            <v>1000153060</v>
          </cell>
        </row>
        <row r="2316">
          <cell r="A2316" t="str">
            <v>VBYS65330</v>
          </cell>
          <cell r="B2316">
            <v>1008000629757</v>
          </cell>
          <cell r="C2316">
            <v>1000153195</v>
          </cell>
        </row>
        <row r="2317">
          <cell r="A2317" t="str">
            <v>VBYS65352</v>
          </cell>
          <cell r="B2317">
            <v>1008000630257</v>
          </cell>
          <cell r="C2317">
            <v>1000155438</v>
          </cell>
        </row>
        <row r="2318">
          <cell r="A2318" t="str">
            <v>VBMC170154</v>
          </cell>
          <cell r="B2318">
            <v>1008000630596</v>
          </cell>
          <cell r="C2318">
            <v>1000153235</v>
          </cell>
        </row>
        <row r="2319">
          <cell r="A2319" t="str">
            <v>OFICIO CB 2024-0548</v>
          </cell>
          <cell r="B2319">
            <v>1000153368</v>
          </cell>
          <cell r="C2319">
            <v>5100028342</v>
          </cell>
        </row>
        <row r="2320">
          <cell r="A2320" t="str">
            <v>OFICIO CB 2024-0549</v>
          </cell>
          <cell r="B2320">
            <v>1000153369</v>
          </cell>
          <cell r="C2320">
            <v>5100028344</v>
          </cell>
        </row>
        <row r="2321">
          <cell r="A2321" t="str">
            <v>VBMC170620</v>
          </cell>
          <cell r="B2321">
            <v>1008000633657</v>
          </cell>
          <cell r="C2321">
            <v>1000153382</v>
          </cell>
        </row>
        <row r="2322">
          <cell r="A2322" t="str">
            <v>VBMC170650</v>
          </cell>
          <cell r="B2322">
            <v>1008000633830</v>
          </cell>
          <cell r="C2322">
            <v>1000153385</v>
          </cell>
        </row>
        <row r="2323">
          <cell r="A2323" t="str">
            <v>VBYS65637</v>
          </cell>
          <cell r="B2323">
            <v>1008000635692</v>
          </cell>
          <cell r="C2323">
            <v>1000153643</v>
          </cell>
        </row>
        <row r="2324">
          <cell r="A2324" t="str">
            <v>VBYS65663</v>
          </cell>
          <cell r="B2324">
            <v>1008000636087</v>
          </cell>
          <cell r="C2324">
            <v>1000153647</v>
          </cell>
        </row>
        <row r="2325">
          <cell r="A2325" t="str">
            <v>OFICIO CB 2024-0564</v>
          </cell>
          <cell r="B2325">
            <v>1000153645</v>
          </cell>
          <cell r="C2325">
            <v>5100028388</v>
          </cell>
        </row>
        <row r="2326">
          <cell r="A2326" t="str">
            <v>VBMC171282</v>
          </cell>
          <cell r="B2326">
            <v>1008000636431</v>
          </cell>
          <cell r="C2326">
            <v>1000153678</v>
          </cell>
        </row>
        <row r="2327">
          <cell r="A2327" t="str">
            <v>VBYS65739</v>
          </cell>
          <cell r="B2327">
            <v>1008000636810</v>
          </cell>
          <cell r="C2327">
            <v>1000154140</v>
          </cell>
        </row>
        <row r="2328">
          <cell r="A2328" t="str">
            <v>VBYS65743</v>
          </cell>
          <cell r="B2328">
            <v>1008000636824</v>
          </cell>
          <cell r="C2328">
            <v>1000153782</v>
          </cell>
        </row>
        <row r="2329">
          <cell r="A2329" t="str">
            <v>VBMC171803</v>
          </cell>
          <cell r="B2329">
            <v>1008000642271</v>
          </cell>
          <cell r="C2329">
            <v>1000154192</v>
          </cell>
        </row>
        <row r="2330">
          <cell r="A2330" t="str">
            <v>VBMC171804</v>
          </cell>
          <cell r="B2330">
            <v>1008000642273</v>
          </cell>
          <cell r="C2330">
            <v>1000154248</v>
          </cell>
        </row>
        <row r="2331">
          <cell r="A2331" t="str">
            <v>VBMC171805</v>
          </cell>
          <cell r="B2331">
            <v>1008000642365</v>
          </cell>
          <cell r="C2331">
            <v>1000154188</v>
          </cell>
        </row>
        <row r="2332">
          <cell r="A2332" t="str">
            <v>VBMC171806</v>
          </cell>
          <cell r="B2332">
            <v>1008000643278</v>
          </cell>
          <cell r="C2332">
            <v>1000154186</v>
          </cell>
        </row>
        <row r="2333">
          <cell r="A2333" t="str">
            <v>VBMC171957</v>
          </cell>
          <cell r="B2333">
            <v>1008000643541</v>
          </cell>
          <cell r="C2333">
            <v>1000154189</v>
          </cell>
        </row>
        <row r="2334">
          <cell r="A2334" t="str">
            <v>VBYS65877</v>
          </cell>
          <cell r="B2334">
            <v>1008000643689</v>
          </cell>
          <cell r="C2334">
            <v>1000154250</v>
          </cell>
        </row>
        <row r="2335">
          <cell r="A2335" t="str">
            <v>OFICIO CB 2024-0584</v>
          </cell>
          <cell r="B2335">
            <v>1000154140</v>
          </cell>
          <cell r="C2335">
            <v>5100028470</v>
          </cell>
        </row>
        <row r="2336">
          <cell r="A2336" t="str">
            <v>OFICIO CB 2024-0590</v>
          </cell>
          <cell r="B2336">
            <v>1000154248</v>
          </cell>
          <cell r="C2336">
            <v>5100028479</v>
          </cell>
        </row>
        <row r="2337">
          <cell r="A2337" t="str">
            <v>OFICIO CB 2024-0596</v>
          </cell>
          <cell r="B2337">
            <v>1000154250</v>
          </cell>
          <cell r="C2337">
            <v>5100028482</v>
          </cell>
        </row>
        <row r="2338">
          <cell r="A2338" t="str">
            <v>VBMC172260</v>
          </cell>
          <cell r="B2338">
            <v>1008000653233</v>
          </cell>
          <cell r="C2338">
            <v>1000154370</v>
          </cell>
        </row>
        <row r="2339">
          <cell r="A2339" t="str">
            <v>VBMC172261</v>
          </cell>
          <cell r="B2339">
            <v>1008000653737</v>
          </cell>
          <cell r="C2339">
            <v>1000154405</v>
          </cell>
        </row>
        <row r="2340">
          <cell r="A2340" t="str">
            <v>VBMC172262</v>
          </cell>
          <cell r="B2340">
            <v>1008000654240</v>
          </cell>
          <cell r="C2340">
            <v>1000154483</v>
          </cell>
        </row>
        <row r="2341">
          <cell r="A2341" t="str">
            <v>VBMC173114</v>
          </cell>
          <cell r="B2341">
            <v>1008000659609</v>
          </cell>
          <cell r="C2341">
            <v>1000154632</v>
          </cell>
        </row>
        <row r="2342">
          <cell r="A2342" t="str">
            <v>VBMC173163</v>
          </cell>
          <cell r="B2342">
            <v>1008000659688</v>
          </cell>
          <cell r="C2342">
            <v>1000154918</v>
          </cell>
        </row>
        <row r="2343">
          <cell r="A2343" t="str">
            <v>VBYS66588</v>
          </cell>
          <cell r="B2343">
            <v>1008000662432</v>
          </cell>
          <cell r="C2343">
            <v>1000155240</v>
          </cell>
        </row>
        <row r="2344">
          <cell r="A2344" t="str">
            <v>VBMC174192</v>
          </cell>
          <cell r="B2344">
            <v>1008000662450</v>
          </cell>
          <cell r="C2344">
            <v>1000155242</v>
          </cell>
        </row>
        <row r="2345">
          <cell r="A2345" t="str">
            <v>VBMC174194</v>
          </cell>
          <cell r="B2345">
            <v>1008000662479</v>
          </cell>
          <cell r="C2345">
            <v>1000155243</v>
          </cell>
        </row>
        <row r="2346">
          <cell r="A2346" t="str">
            <v>VBMC174195</v>
          </cell>
          <cell r="B2346">
            <v>1008000662492</v>
          </cell>
          <cell r="C2346">
            <v>1000155244</v>
          </cell>
        </row>
        <row r="2347">
          <cell r="A2347" t="str">
            <v>VBMC174196</v>
          </cell>
          <cell r="B2347">
            <v>1008000662497</v>
          </cell>
          <cell r="C2347">
            <v>1000155245</v>
          </cell>
        </row>
        <row r="2348">
          <cell r="A2348" t="str">
            <v>VBMC174243</v>
          </cell>
          <cell r="B2348">
            <v>1008000662688</v>
          </cell>
          <cell r="C2348">
            <v>1000155406</v>
          </cell>
        </row>
        <row r="2349">
          <cell r="A2349" t="str">
            <v>VBMC174621</v>
          </cell>
          <cell r="B2349">
            <v>1008000663155</v>
          </cell>
          <cell r="C2349">
            <v>1000155446</v>
          </cell>
        </row>
        <row r="2350">
          <cell r="A2350" t="str">
            <v>VBMC174622</v>
          </cell>
          <cell r="B2350">
            <v>1008000663162</v>
          </cell>
          <cell r="C2350">
            <v>1000155447</v>
          </cell>
        </row>
        <row r="2351">
          <cell r="A2351" t="str">
            <v>VBMC174623</v>
          </cell>
          <cell r="B2351">
            <v>1008000663165</v>
          </cell>
          <cell r="C2351">
            <v>1000155448</v>
          </cell>
        </row>
        <row r="2352">
          <cell r="A2352" t="str">
            <v>VBYS66869</v>
          </cell>
          <cell r="B2352">
            <v>1008000664085</v>
          </cell>
          <cell r="C2352">
            <v>1000155606</v>
          </cell>
        </row>
        <row r="2353">
          <cell r="A2353" t="str">
            <v>VBYS66885</v>
          </cell>
          <cell r="B2353">
            <v>1008000664201</v>
          </cell>
          <cell r="C2353">
            <v>1000155707</v>
          </cell>
        </row>
        <row r="2354">
          <cell r="A2354" t="str">
            <v>VBMC175053</v>
          </cell>
          <cell r="B2354">
            <v>1008000664213</v>
          </cell>
          <cell r="C2354">
            <v>1000155708</v>
          </cell>
        </row>
        <row r="2355">
          <cell r="A2355" t="str">
            <v>VBMC175234</v>
          </cell>
          <cell r="B2355">
            <v>1008000664439</v>
          </cell>
          <cell r="C2355">
            <v>1000155709</v>
          </cell>
        </row>
        <row r="2356">
          <cell r="A2356" t="str">
            <v>OFICIO CB 2024-0644</v>
          </cell>
          <cell r="B2356">
            <v>1000155606</v>
          </cell>
          <cell r="C2356">
            <v>5100028706</v>
          </cell>
        </row>
        <row r="2357">
          <cell r="A2357" t="str">
            <v>VBMC175237</v>
          </cell>
          <cell r="B2357">
            <v>1008000664449</v>
          </cell>
          <cell r="C2357">
            <v>1000155710</v>
          </cell>
        </row>
        <row r="2358">
          <cell r="A2358" t="str">
            <v>VBMC175238</v>
          </cell>
          <cell r="B2358">
            <v>1008000664457</v>
          </cell>
          <cell r="C2358">
            <v>1000155711</v>
          </cell>
        </row>
        <row r="2359">
          <cell r="A2359" t="str">
            <v>VBMC175239</v>
          </cell>
          <cell r="B2359">
            <v>1008000664476</v>
          </cell>
          <cell r="C2359">
            <v>1000155676</v>
          </cell>
        </row>
        <row r="2360">
          <cell r="A2360" t="str">
            <v>OFICIO CB 2024-0647</v>
          </cell>
          <cell r="B2360">
            <v>1000155676</v>
          </cell>
          <cell r="C2360">
            <v>5100028797</v>
          </cell>
        </row>
        <row r="2361">
          <cell r="B2361" t="str">
            <v>FNSP-773</v>
          </cell>
          <cell r="C2361">
            <v>5500021812</v>
          </cell>
        </row>
        <row r="2362">
          <cell r="B2362" t="str">
            <v>FNSP-782</v>
          </cell>
          <cell r="C2362">
            <v>5400030855</v>
          </cell>
        </row>
        <row r="2363">
          <cell r="B2363" t="str">
            <v>FNSP-796</v>
          </cell>
          <cell r="C2363">
            <v>5400030865</v>
          </cell>
        </row>
        <row r="2364">
          <cell r="A2364">
            <v>84025635</v>
          </cell>
          <cell r="B2364">
            <v>2000084025635</v>
          </cell>
          <cell r="C2364">
            <v>1000152683</v>
          </cell>
        </row>
        <row r="2365">
          <cell r="B2365" t="str">
            <v>FNSP-775</v>
          </cell>
          <cell r="C2365">
            <v>5500022007</v>
          </cell>
        </row>
        <row r="2366">
          <cell r="B2366" t="str">
            <v>FNSP-776</v>
          </cell>
          <cell r="C2366">
            <v>5500022062</v>
          </cell>
        </row>
        <row r="2367">
          <cell r="B2367" t="str">
            <v>FNSP-783</v>
          </cell>
          <cell r="C2367">
            <v>5500022154</v>
          </cell>
        </row>
        <row r="2368">
          <cell r="B2368" t="str">
            <v>FNSP-731</v>
          </cell>
          <cell r="C2368">
            <v>9900232899</v>
          </cell>
        </row>
        <row r="2369">
          <cell r="B2369" t="str">
            <v>FNSP-731</v>
          </cell>
          <cell r="C2369">
            <v>5500022295</v>
          </cell>
        </row>
        <row r="2370">
          <cell r="B2370" t="str">
            <v>FNSP-761</v>
          </cell>
          <cell r="C2370">
            <v>9900232900</v>
          </cell>
        </row>
        <row r="2371">
          <cell r="B2371" t="str">
            <v>FNSP-761</v>
          </cell>
          <cell r="C2371">
            <v>5500022297</v>
          </cell>
        </row>
        <row r="2372">
          <cell r="B2372" t="str">
            <v>FNSP-761</v>
          </cell>
          <cell r="C2372">
            <v>9900232901</v>
          </cell>
        </row>
        <row r="2373">
          <cell r="B2373" t="str">
            <v>FNSP-761</v>
          </cell>
          <cell r="C2373">
            <v>5500022299</v>
          </cell>
        </row>
        <row r="2374">
          <cell r="B2374" t="str">
            <v>FNSP-778</v>
          </cell>
          <cell r="C2374">
            <v>5400030850</v>
          </cell>
        </row>
        <row r="2375">
          <cell r="A2375">
            <v>84026831</v>
          </cell>
          <cell r="B2375">
            <v>2000084026831</v>
          </cell>
          <cell r="C2375">
            <v>1000154176</v>
          </cell>
        </row>
        <row r="2376">
          <cell r="B2376" t="str">
            <v>FNSP-778</v>
          </cell>
          <cell r="C2376">
            <v>5400030850</v>
          </cell>
        </row>
        <row r="2377">
          <cell r="A2377" t="str">
            <v>ESTAMPILLA TASA PRO DEPORTES Y RECREACION</v>
          </cell>
          <cell r="B2377">
            <v>901912058</v>
          </cell>
          <cell r="C2377">
            <v>700006282</v>
          </cell>
        </row>
        <row r="2378">
          <cell r="A2378" t="str">
            <v>VBYS18705</v>
          </cell>
          <cell r="B2378">
            <v>1008000175351</v>
          </cell>
          <cell r="C2378">
            <v>7601966639</v>
          </cell>
        </row>
        <row r="2379">
          <cell r="A2379" t="str">
            <v>VBYS18705</v>
          </cell>
          <cell r="B2379">
            <v>1008000175351</v>
          </cell>
          <cell r="C2379">
            <v>7601966639</v>
          </cell>
        </row>
        <row r="2380">
          <cell r="A2380" t="str">
            <v>ESTAMPILLA TASA PRO DEPORTES Y RECREACION</v>
          </cell>
          <cell r="B2380">
            <v>901912093</v>
          </cell>
          <cell r="C2380">
            <v>700006283</v>
          </cell>
        </row>
        <row r="2381">
          <cell r="A2381" t="str">
            <v>VBYS18722</v>
          </cell>
          <cell r="B2381">
            <v>1008000175389</v>
          </cell>
          <cell r="C2381">
            <v>7601966808</v>
          </cell>
        </row>
        <row r="2382">
          <cell r="A2382" t="str">
            <v>ESTAMPILLA TASA PRO DEPORTES Y RECREACION</v>
          </cell>
          <cell r="C2382">
            <v>700006285</v>
          </cell>
        </row>
        <row r="2383">
          <cell r="A2383" t="str">
            <v>VBYS17760</v>
          </cell>
          <cell r="B2383">
            <v>1008000169307</v>
          </cell>
          <cell r="C2383">
            <v>7601966634</v>
          </cell>
        </row>
        <row r="2384">
          <cell r="A2384" t="str">
            <v>VBYS17760</v>
          </cell>
          <cell r="B2384">
            <v>1008000169307</v>
          </cell>
          <cell r="C2384">
            <v>7601966634</v>
          </cell>
        </row>
        <row r="2385">
          <cell r="A2385" t="str">
            <v>VBYS19228</v>
          </cell>
          <cell r="B2385">
            <v>1008000177223</v>
          </cell>
          <cell r="C2385">
            <v>7601966642</v>
          </cell>
        </row>
        <row r="2386">
          <cell r="A2386" t="str">
            <v>VBYS19228</v>
          </cell>
          <cell r="B2386">
            <v>1008000177223</v>
          </cell>
          <cell r="C2386">
            <v>7601966642</v>
          </cell>
        </row>
        <row r="2387">
          <cell r="A2387" t="str">
            <v>ESTAMPILLA TASA PRO DEPORTES Y RECREACION</v>
          </cell>
          <cell r="C2387">
            <v>700006286</v>
          </cell>
        </row>
        <row r="2388">
          <cell r="A2388" t="str">
            <v>VBYS16872</v>
          </cell>
          <cell r="B2388">
            <v>1008000162078</v>
          </cell>
          <cell r="C2388">
            <v>7601966756</v>
          </cell>
        </row>
        <row r="2389">
          <cell r="A2389" t="str">
            <v>VBYS17810</v>
          </cell>
          <cell r="B2389">
            <v>1008000169804</v>
          </cell>
          <cell r="C2389">
            <v>7601966758</v>
          </cell>
        </row>
        <row r="2390">
          <cell r="A2390" t="str">
            <v>VBYS18472</v>
          </cell>
          <cell r="B2390">
            <v>1008000174204</v>
          </cell>
          <cell r="C2390">
            <v>7601966761</v>
          </cell>
        </row>
        <row r="2391">
          <cell r="A2391" t="str">
            <v>VBYS18942</v>
          </cell>
          <cell r="B2391">
            <v>1008000176301</v>
          </cell>
          <cell r="C2391">
            <v>7601966763</v>
          </cell>
        </row>
        <row r="2392">
          <cell r="A2392" t="str">
            <v>VBYS55357</v>
          </cell>
          <cell r="B2392">
            <v>1008000583800</v>
          </cell>
          <cell r="C2392">
            <v>1000155395</v>
          </cell>
        </row>
        <row r="2393">
          <cell r="A2393" t="str">
            <v>RENDIMIENTOS FINANCIEROS</v>
          </cell>
          <cell r="B2393" t="str">
            <v>DA852A385224091</v>
          </cell>
          <cell r="C2393">
            <v>7205069815</v>
          </cell>
        </row>
        <row r="2394">
          <cell r="B2394" t="str">
            <v>FNSP-778</v>
          </cell>
          <cell r="C2394">
            <v>5400030850</v>
          </cell>
        </row>
        <row r="2395">
          <cell r="B2395" t="str">
            <v>FNSP-779</v>
          </cell>
          <cell r="C2395">
            <v>5400030565</v>
          </cell>
        </row>
        <row r="2396">
          <cell r="B2396" t="str">
            <v>FNSP-780</v>
          </cell>
          <cell r="C2396">
            <v>5400030566</v>
          </cell>
        </row>
        <row r="2397">
          <cell r="B2397" t="str">
            <v>FNSP-781</v>
          </cell>
          <cell r="C2397">
            <v>5400030567</v>
          </cell>
        </row>
        <row r="2398">
          <cell r="B2398" t="str">
            <v>FNSP-784</v>
          </cell>
          <cell r="C2398">
            <v>5400030568</v>
          </cell>
        </row>
        <row r="2399">
          <cell r="B2399" t="str">
            <v>FNSP-788</v>
          </cell>
          <cell r="C2399">
            <v>5400030728</v>
          </cell>
        </row>
        <row r="2400">
          <cell r="B2400" t="str">
            <v>FNSP-785</v>
          </cell>
          <cell r="C2400">
            <v>5400030885</v>
          </cell>
        </row>
        <row r="2401">
          <cell r="A2401" t="str">
            <v>ESTAMPILLA TASA PRO DEPORTES Y RECREACION</v>
          </cell>
          <cell r="B2401">
            <v>902656530</v>
          </cell>
          <cell r="C2401">
            <v>700006264</v>
          </cell>
        </row>
        <row r="2402">
          <cell r="A2402" t="str">
            <v>VBYS51443</v>
          </cell>
          <cell r="B2402">
            <v>1008000560389</v>
          </cell>
          <cell r="C2402">
            <v>7601966831</v>
          </cell>
        </row>
        <row r="2403">
          <cell r="A2403" t="str">
            <v>VBYS38417</v>
          </cell>
          <cell r="B2403">
            <v>1008000420767</v>
          </cell>
          <cell r="C2403">
            <v>1000153062</v>
          </cell>
        </row>
        <row r="2404">
          <cell r="A2404" t="str">
            <v>ESTAMPILLA TASA PRO DEPORTES Y RECREACION</v>
          </cell>
          <cell r="C2404">
            <v>700006233</v>
          </cell>
        </row>
        <row r="2405">
          <cell r="A2405" t="str">
            <v>VBYS39906</v>
          </cell>
          <cell r="B2405">
            <v>1008000447704</v>
          </cell>
          <cell r="C2405">
            <v>7601966693</v>
          </cell>
        </row>
        <row r="2406">
          <cell r="A2406" t="str">
            <v>VBYS39906</v>
          </cell>
          <cell r="B2406">
            <v>1008000447704</v>
          </cell>
          <cell r="C2406">
            <v>7601966693</v>
          </cell>
        </row>
        <row r="2407">
          <cell r="A2407" t="str">
            <v>VBYS49435</v>
          </cell>
          <cell r="B2407">
            <v>1008000524667</v>
          </cell>
          <cell r="C2407">
            <v>1000154795</v>
          </cell>
        </row>
        <row r="2408">
          <cell r="A2408" t="str">
            <v>VBYS49435</v>
          </cell>
          <cell r="B2408">
            <v>1008000524667</v>
          </cell>
          <cell r="C2408">
            <v>1000154795</v>
          </cell>
        </row>
        <row r="2409">
          <cell r="A2409" t="str">
            <v>VBYS54269</v>
          </cell>
          <cell r="B2409">
            <v>1008000578587</v>
          </cell>
          <cell r="C2409">
            <v>1000154795</v>
          </cell>
        </row>
        <row r="2410">
          <cell r="A2410" t="str">
            <v>VBYS54269</v>
          </cell>
          <cell r="B2410">
            <v>1008000578587</v>
          </cell>
          <cell r="C2410">
            <v>1000154795</v>
          </cell>
        </row>
        <row r="2411">
          <cell r="A2411" t="str">
            <v>VBYS55549</v>
          </cell>
          <cell r="B2411">
            <v>1008000585645</v>
          </cell>
          <cell r="C2411">
            <v>1000154795</v>
          </cell>
        </row>
        <row r="2412">
          <cell r="A2412" t="str">
            <v>VBYS55549</v>
          </cell>
          <cell r="B2412">
            <v>1008000585645</v>
          </cell>
          <cell r="C2412">
            <v>1000154795</v>
          </cell>
        </row>
        <row r="2413">
          <cell r="A2413" t="str">
            <v>VBYS35574</v>
          </cell>
          <cell r="B2413">
            <v>1008000383191</v>
          </cell>
          <cell r="C2413">
            <v>7601966678</v>
          </cell>
        </row>
        <row r="2414">
          <cell r="A2414" t="str">
            <v>ESTAMPILLA TASA PRO DEPORTES Y RECREACION</v>
          </cell>
          <cell r="C2414">
            <v>700006234</v>
          </cell>
        </row>
        <row r="2415">
          <cell r="A2415" t="str">
            <v>VBYS37988</v>
          </cell>
          <cell r="B2415">
            <v>1008000412055</v>
          </cell>
          <cell r="C2415">
            <v>7601966684</v>
          </cell>
        </row>
        <row r="2416">
          <cell r="A2416" t="str">
            <v>VBYS37988</v>
          </cell>
          <cell r="B2416">
            <v>1008000412055</v>
          </cell>
          <cell r="C2416">
            <v>7601966684</v>
          </cell>
        </row>
        <row r="2417">
          <cell r="A2417" t="str">
            <v>VBYS40380</v>
          </cell>
          <cell r="B2417">
            <v>1008000450273</v>
          </cell>
          <cell r="C2417">
            <v>7601966695</v>
          </cell>
        </row>
        <row r="2418">
          <cell r="A2418" t="str">
            <v>VBYS40380</v>
          </cell>
          <cell r="B2418">
            <v>1008000450273</v>
          </cell>
          <cell r="C2418">
            <v>7601966695</v>
          </cell>
        </row>
        <row r="2419">
          <cell r="A2419" t="str">
            <v>VBYS42945</v>
          </cell>
          <cell r="B2419">
            <v>1008000461842</v>
          </cell>
          <cell r="C2419">
            <v>7601966704</v>
          </cell>
        </row>
        <row r="2420">
          <cell r="A2420" t="str">
            <v>VBYS42945</v>
          </cell>
          <cell r="B2420">
            <v>1008000461842</v>
          </cell>
          <cell r="C2420">
            <v>7601966704</v>
          </cell>
        </row>
        <row r="2421">
          <cell r="A2421" t="str">
            <v>VBYS45197</v>
          </cell>
          <cell r="B2421">
            <v>1008000475378</v>
          </cell>
          <cell r="C2421">
            <v>1000154795</v>
          </cell>
        </row>
        <row r="2422">
          <cell r="A2422" t="str">
            <v>VBYS45197</v>
          </cell>
          <cell r="B2422">
            <v>1008000475378</v>
          </cell>
          <cell r="C2422">
            <v>1000154795</v>
          </cell>
        </row>
        <row r="2423">
          <cell r="A2423" t="str">
            <v>VBYS46578</v>
          </cell>
          <cell r="B2423">
            <v>1008000486542</v>
          </cell>
          <cell r="C2423">
            <v>1000154795</v>
          </cell>
        </row>
        <row r="2424">
          <cell r="A2424" t="str">
            <v>VBYS46578</v>
          </cell>
          <cell r="B2424">
            <v>1008000486542</v>
          </cell>
          <cell r="C2424">
            <v>1000154795</v>
          </cell>
        </row>
        <row r="2425">
          <cell r="A2425" t="str">
            <v>VBYS48594</v>
          </cell>
          <cell r="B2425">
            <v>1008000513641</v>
          </cell>
          <cell r="C2425">
            <v>1000154795</v>
          </cell>
        </row>
        <row r="2426">
          <cell r="A2426" t="str">
            <v>VBYS48594</v>
          </cell>
          <cell r="B2426">
            <v>1008000513641</v>
          </cell>
          <cell r="C2426">
            <v>1000154795</v>
          </cell>
        </row>
        <row r="2427">
          <cell r="A2427" t="str">
            <v>VBYS50802</v>
          </cell>
          <cell r="B2427">
            <v>1008000549889</v>
          </cell>
          <cell r="C2427">
            <v>1000154795</v>
          </cell>
        </row>
        <row r="2428">
          <cell r="A2428" t="str">
            <v>VBYS50802</v>
          </cell>
          <cell r="B2428">
            <v>1008000549889</v>
          </cell>
          <cell r="C2428">
            <v>1000154795</v>
          </cell>
        </row>
        <row r="2429">
          <cell r="A2429" t="str">
            <v>VBYS51355</v>
          </cell>
          <cell r="B2429">
            <v>1008000559762</v>
          </cell>
          <cell r="C2429">
            <v>1000154795</v>
          </cell>
        </row>
        <row r="2430">
          <cell r="A2430" t="str">
            <v>VBYS51355</v>
          </cell>
          <cell r="B2430">
            <v>1008000559762</v>
          </cell>
          <cell r="C2430">
            <v>1000154795</v>
          </cell>
        </row>
        <row r="2431">
          <cell r="A2431" t="str">
            <v>VBYS53881</v>
          </cell>
          <cell r="B2431">
            <v>1008000576410</v>
          </cell>
          <cell r="C2431">
            <v>1000154795</v>
          </cell>
        </row>
        <row r="2432">
          <cell r="A2432" t="str">
            <v>VBYS53881</v>
          </cell>
          <cell r="B2432">
            <v>1008000576410</v>
          </cell>
          <cell r="C2432">
            <v>1000154795</v>
          </cell>
        </row>
        <row r="2433">
          <cell r="A2433" t="str">
            <v>VBYS55106</v>
          </cell>
          <cell r="B2433">
            <v>1008000582452</v>
          </cell>
          <cell r="C2433">
            <v>1000154795</v>
          </cell>
        </row>
        <row r="2434">
          <cell r="A2434" t="str">
            <v>VBYS55106</v>
          </cell>
          <cell r="B2434">
            <v>1008000582452</v>
          </cell>
          <cell r="C2434">
            <v>1000154795</v>
          </cell>
        </row>
        <row r="2435">
          <cell r="A2435" t="str">
            <v>VBYS55538</v>
          </cell>
          <cell r="B2435">
            <v>1008000585614</v>
          </cell>
          <cell r="C2435">
            <v>1000154795</v>
          </cell>
        </row>
        <row r="2436">
          <cell r="A2436" t="str">
            <v>VBYS55538</v>
          </cell>
          <cell r="B2436">
            <v>1008000585614</v>
          </cell>
          <cell r="C2436">
            <v>1000154795</v>
          </cell>
        </row>
        <row r="2437">
          <cell r="B2437" t="str">
            <v>FNSP-787</v>
          </cell>
          <cell r="C2437">
            <v>5500022207</v>
          </cell>
        </row>
        <row r="2438">
          <cell r="A2438" t="str">
            <v>VBYS62988</v>
          </cell>
          <cell r="B2438">
            <v>1008000614222</v>
          </cell>
          <cell r="C2438">
            <v>1000152678</v>
          </cell>
        </row>
        <row r="2439">
          <cell r="A2439" t="str">
            <v>VBYS62988</v>
          </cell>
          <cell r="B2439">
            <v>1008000614222</v>
          </cell>
          <cell r="C2439">
            <v>1000152678</v>
          </cell>
        </row>
        <row r="2440">
          <cell r="A2440" t="str">
            <v>VBYS65451</v>
          </cell>
          <cell r="B2440">
            <v>1008000633472</v>
          </cell>
          <cell r="C2440">
            <v>1000155177</v>
          </cell>
        </row>
        <row r="2441">
          <cell r="A2441" t="str">
            <v>VBYS65451</v>
          </cell>
          <cell r="B2441">
            <v>1008000633472</v>
          </cell>
          <cell r="C2441">
            <v>1000155177</v>
          </cell>
        </row>
        <row r="2442">
          <cell r="A2442" t="str">
            <v>VBYS65452</v>
          </cell>
          <cell r="B2442">
            <v>1008000633473</v>
          </cell>
          <cell r="C2442">
            <v>1000155177</v>
          </cell>
        </row>
        <row r="2443">
          <cell r="A2443" t="str">
            <v>VBYS65452</v>
          </cell>
          <cell r="B2443">
            <v>1008000633473</v>
          </cell>
          <cell r="C2443">
            <v>1000155177</v>
          </cell>
        </row>
        <row r="2444">
          <cell r="A2444" t="str">
            <v>VBYS51751</v>
          </cell>
          <cell r="B2444">
            <v>1008000562489</v>
          </cell>
          <cell r="C2444">
            <v>1000154795</v>
          </cell>
        </row>
        <row r="2445">
          <cell r="A2445" t="str">
            <v>VBYS51751</v>
          </cell>
          <cell r="B2445">
            <v>1008000562489</v>
          </cell>
          <cell r="C2445">
            <v>1000154795</v>
          </cell>
        </row>
        <row r="2446">
          <cell r="A2446" t="str">
            <v>VBYS51752</v>
          </cell>
          <cell r="B2446">
            <v>1008000562498</v>
          </cell>
          <cell r="C2446">
            <v>1000154795</v>
          </cell>
        </row>
        <row r="2447">
          <cell r="A2447" t="str">
            <v>VBYS51752</v>
          </cell>
          <cell r="B2447">
            <v>1008000562498</v>
          </cell>
          <cell r="C2447">
            <v>1000154795</v>
          </cell>
        </row>
        <row r="2448">
          <cell r="A2448" t="str">
            <v>VBYS53602</v>
          </cell>
          <cell r="B2448">
            <v>1008000574842</v>
          </cell>
          <cell r="C2448">
            <v>1000154795</v>
          </cell>
        </row>
        <row r="2449">
          <cell r="A2449" t="str">
            <v>VBYS53602</v>
          </cell>
          <cell r="B2449">
            <v>1008000574842</v>
          </cell>
          <cell r="C2449">
            <v>1000154795</v>
          </cell>
        </row>
        <row r="2450">
          <cell r="A2450" t="str">
            <v>VBYS53603</v>
          </cell>
          <cell r="B2450">
            <v>1008000574843</v>
          </cell>
          <cell r="C2450">
            <v>1000154795</v>
          </cell>
        </row>
        <row r="2451">
          <cell r="A2451" t="str">
            <v>VBYS53603</v>
          </cell>
          <cell r="B2451">
            <v>1008000574843</v>
          </cell>
          <cell r="C2451">
            <v>1000154795</v>
          </cell>
        </row>
        <row r="2452">
          <cell r="A2452" t="str">
            <v>VBYS55182</v>
          </cell>
          <cell r="B2452">
            <v>1008000582832</v>
          </cell>
          <cell r="C2452">
            <v>1000154795</v>
          </cell>
        </row>
        <row r="2453">
          <cell r="A2453" t="str">
            <v>VBYS55182</v>
          </cell>
          <cell r="B2453">
            <v>1008000582832</v>
          </cell>
          <cell r="C2453">
            <v>1000154795</v>
          </cell>
        </row>
        <row r="2454">
          <cell r="A2454" t="str">
            <v>VBYS55189</v>
          </cell>
          <cell r="B2454">
            <v>1008000582895</v>
          </cell>
          <cell r="C2454">
            <v>1000154795</v>
          </cell>
        </row>
        <row r="2455">
          <cell r="A2455" t="str">
            <v>VBYS55189</v>
          </cell>
          <cell r="B2455">
            <v>1008000582895</v>
          </cell>
          <cell r="C2455">
            <v>1000154795</v>
          </cell>
        </row>
        <row r="2456">
          <cell r="A2456" t="str">
            <v>VBYS55757</v>
          </cell>
          <cell r="B2456">
            <v>1008000587337</v>
          </cell>
          <cell r="C2456">
            <v>1000154795</v>
          </cell>
        </row>
        <row r="2457">
          <cell r="A2457" t="str">
            <v>VBYS55757</v>
          </cell>
          <cell r="B2457">
            <v>1008000587337</v>
          </cell>
          <cell r="C2457">
            <v>1000154795</v>
          </cell>
        </row>
        <row r="2458">
          <cell r="A2458" t="str">
            <v>VBYS55758</v>
          </cell>
          <cell r="B2458">
            <v>1008000587338</v>
          </cell>
          <cell r="C2458">
            <v>1000154795</v>
          </cell>
        </row>
        <row r="2459">
          <cell r="A2459" t="str">
            <v>VBYS55758</v>
          </cell>
          <cell r="B2459">
            <v>1008000587338</v>
          </cell>
          <cell r="C2459">
            <v>1000154795</v>
          </cell>
        </row>
        <row r="2460">
          <cell r="A2460" t="str">
            <v>VBYS55822</v>
          </cell>
          <cell r="B2460">
            <v>1008000588577</v>
          </cell>
          <cell r="C2460">
            <v>1000154795</v>
          </cell>
        </row>
        <row r="2461">
          <cell r="A2461" t="str">
            <v>VBYS55822</v>
          </cell>
          <cell r="B2461">
            <v>1008000588577</v>
          </cell>
          <cell r="C2461">
            <v>1000154795</v>
          </cell>
        </row>
        <row r="2462">
          <cell r="A2462" t="str">
            <v>VBYS55852</v>
          </cell>
          <cell r="B2462">
            <v>1008000588717</v>
          </cell>
          <cell r="C2462">
            <v>1000154795</v>
          </cell>
        </row>
        <row r="2463">
          <cell r="A2463" t="str">
            <v>VBYS45706</v>
          </cell>
          <cell r="B2463">
            <v>1008000478656</v>
          </cell>
          <cell r="C2463">
            <v>1000154801</v>
          </cell>
        </row>
        <row r="2464">
          <cell r="A2464" t="str">
            <v>INTERESES LIQUIDADOS</v>
          </cell>
          <cell r="B2464" t="str">
            <v>OC764A576424065</v>
          </cell>
          <cell r="C2464">
            <v>7205028455</v>
          </cell>
        </row>
        <row r="2465">
          <cell r="A2465" t="str">
            <v>INTERESES LIQUIDADOS</v>
          </cell>
          <cell r="B2465" t="str">
            <v>OC764A576424064</v>
          </cell>
          <cell r="C2465">
            <v>7205033772</v>
          </cell>
        </row>
        <row r="2466">
          <cell r="A2466" t="str">
            <v>INTERESES LIQUIDADOS</v>
          </cell>
          <cell r="B2466" t="str">
            <v>OC764A576424064</v>
          </cell>
          <cell r="C2466">
            <v>7205033773</v>
          </cell>
        </row>
        <row r="2467">
          <cell r="A2467" t="str">
            <v>INTERESES LIQUIDADOS</v>
          </cell>
          <cell r="B2467" t="str">
            <v>OC764A576424064</v>
          </cell>
          <cell r="C2467">
            <v>7205033774</v>
          </cell>
        </row>
        <row r="2468">
          <cell r="A2468" t="str">
            <v>INTERESES LIQUIDADOS</v>
          </cell>
          <cell r="B2468" t="str">
            <v>OC764A576424067</v>
          </cell>
          <cell r="C2468">
            <v>7205033798</v>
          </cell>
        </row>
        <row r="2469">
          <cell r="A2469" t="str">
            <v>INTERESES LIQUIDADOS</v>
          </cell>
          <cell r="B2469" t="str">
            <v>OC764A576424068</v>
          </cell>
          <cell r="C2469">
            <v>7205035284</v>
          </cell>
        </row>
        <row r="2470">
          <cell r="A2470" t="str">
            <v>INTERESES LIQUIDADOS</v>
          </cell>
          <cell r="B2470" t="str">
            <v>OC764A576424071</v>
          </cell>
          <cell r="C2470">
            <v>7205039809</v>
          </cell>
        </row>
        <row r="2471">
          <cell r="A2471" t="str">
            <v>INTERESES LIQUIDADOS</v>
          </cell>
          <cell r="B2471" t="str">
            <v>OC764A576424071</v>
          </cell>
          <cell r="C2471">
            <v>7205039810</v>
          </cell>
        </row>
        <row r="2472">
          <cell r="A2472" t="str">
            <v>INTERESES LIQUIDADOS</v>
          </cell>
          <cell r="B2472" t="str">
            <v>OC764A576424071</v>
          </cell>
          <cell r="C2472">
            <v>7205039811</v>
          </cell>
        </row>
        <row r="2473">
          <cell r="A2473" t="str">
            <v>INTERESES LIQUIDADOS</v>
          </cell>
          <cell r="B2473" t="str">
            <v>OC764A576424066</v>
          </cell>
          <cell r="C2473">
            <v>7205039883</v>
          </cell>
        </row>
        <row r="2474">
          <cell r="A2474" t="str">
            <v>INTERESES LIQUIDADOS</v>
          </cell>
          <cell r="B2474" t="str">
            <v>OC764A576424072</v>
          </cell>
          <cell r="C2474">
            <v>7205039958</v>
          </cell>
        </row>
        <row r="2475">
          <cell r="A2475" t="str">
            <v>INTERESES LIQUIDADOS</v>
          </cell>
          <cell r="B2475" t="str">
            <v>OC764A576424073</v>
          </cell>
          <cell r="C2475">
            <v>7205043264</v>
          </cell>
        </row>
        <row r="2476">
          <cell r="A2476" t="str">
            <v>INTERESES LIQUIDADOS</v>
          </cell>
          <cell r="B2476" t="str">
            <v>OC764A576424074</v>
          </cell>
          <cell r="C2476">
            <v>7205045267</v>
          </cell>
        </row>
        <row r="2477">
          <cell r="A2477" t="str">
            <v>INTERESES LIQUIDADOS</v>
          </cell>
          <cell r="B2477" t="str">
            <v>OC764A576424075</v>
          </cell>
          <cell r="C2477">
            <v>7205047946</v>
          </cell>
        </row>
        <row r="2478">
          <cell r="A2478" t="str">
            <v>INTERESES LIQUIDADOS</v>
          </cell>
          <cell r="B2478" t="str">
            <v>OC764A576424078</v>
          </cell>
          <cell r="C2478">
            <v>7205054254</v>
          </cell>
        </row>
        <row r="2479">
          <cell r="A2479" t="str">
            <v>INTERESES LIQUIDADOS</v>
          </cell>
          <cell r="B2479" t="str">
            <v>OC764A576424078</v>
          </cell>
          <cell r="C2479">
            <v>7205054255</v>
          </cell>
        </row>
        <row r="2480">
          <cell r="A2480" t="str">
            <v>INTERESES LIQUIDADOS</v>
          </cell>
          <cell r="B2480" t="str">
            <v>OC764A576424078</v>
          </cell>
          <cell r="C2480">
            <v>7205054256</v>
          </cell>
        </row>
        <row r="2481">
          <cell r="A2481" t="str">
            <v>INTERESES LIQUIDADOS</v>
          </cell>
          <cell r="B2481" t="str">
            <v>OC764A576424079</v>
          </cell>
          <cell r="C2481">
            <v>7205056812</v>
          </cell>
        </row>
        <row r="2482">
          <cell r="A2482" t="str">
            <v>INTERESES LIQUIDADOS</v>
          </cell>
          <cell r="B2482" t="str">
            <v>OC764A576424080</v>
          </cell>
          <cell r="C2482">
            <v>7205062794</v>
          </cell>
        </row>
        <row r="2483">
          <cell r="A2483" t="str">
            <v>INTERESES LIQUIDADOS</v>
          </cell>
          <cell r="B2483" t="str">
            <v>OC764A576424081</v>
          </cell>
          <cell r="C2483">
            <v>7205064990</v>
          </cell>
        </row>
        <row r="2484">
          <cell r="A2484" t="str">
            <v>INTERESES LIQUIDADOS</v>
          </cell>
          <cell r="B2484" t="str">
            <v>OC764A576424082</v>
          </cell>
          <cell r="C2484">
            <v>7205065125</v>
          </cell>
        </row>
        <row r="2485">
          <cell r="A2485" t="str">
            <v>INTERESES LIQUIDADOS</v>
          </cell>
          <cell r="B2485" t="str">
            <v>OC764A576424086</v>
          </cell>
          <cell r="C2485">
            <v>7205065800</v>
          </cell>
        </row>
        <row r="2486">
          <cell r="A2486" t="str">
            <v>INTERESES LIQUIDADOS</v>
          </cell>
          <cell r="B2486" t="str">
            <v>OC764A576424086</v>
          </cell>
          <cell r="C2486">
            <v>7205065801</v>
          </cell>
        </row>
        <row r="2487">
          <cell r="A2487" t="str">
            <v>INTERESES LIQUIDADOS</v>
          </cell>
          <cell r="B2487" t="str">
            <v>OC764A576424086</v>
          </cell>
          <cell r="C2487">
            <v>7205065802</v>
          </cell>
        </row>
        <row r="2488">
          <cell r="A2488" t="str">
            <v>INTERESES LIQUIDADOS</v>
          </cell>
          <cell r="B2488" t="str">
            <v>OC764A576424086</v>
          </cell>
          <cell r="C2488">
            <v>7205065803</v>
          </cell>
        </row>
        <row r="2489">
          <cell r="A2489" t="str">
            <v>INTERESES LIQUIDADOS</v>
          </cell>
          <cell r="B2489" t="str">
            <v>OC764A576424087</v>
          </cell>
          <cell r="C2489">
            <v>7205070298</v>
          </cell>
        </row>
        <row r="2490">
          <cell r="A2490" t="str">
            <v>INTERESES LIQUIDADOS</v>
          </cell>
          <cell r="B2490" t="str">
            <v>OC764A576424087</v>
          </cell>
          <cell r="C2490">
            <v>7205070299</v>
          </cell>
        </row>
        <row r="2491">
          <cell r="A2491" t="str">
            <v>INTERESES LIQUIDADOS</v>
          </cell>
          <cell r="B2491" t="str">
            <v>OC764A576424087</v>
          </cell>
          <cell r="C2491">
            <v>7205070300</v>
          </cell>
        </row>
        <row r="2492">
          <cell r="A2492" t="str">
            <v>INTERESES LIQUIDADOS</v>
          </cell>
          <cell r="B2492" t="str">
            <v>OC764A576424087</v>
          </cell>
          <cell r="C2492">
            <v>7205070301</v>
          </cell>
        </row>
        <row r="2493">
          <cell r="A2493" t="str">
            <v>INTERESES LIQUIDADOS</v>
          </cell>
          <cell r="B2493" t="str">
            <v>OC764A576424087</v>
          </cell>
          <cell r="C2493">
            <v>7205070302</v>
          </cell>
        </row>
        <row r="2494">
          <cell r="A2494" t="str">
            <v>INTERESES LIQUIDADOS</v>
          </cell>
          <cell r="B2494" t="str">
            <v>OC764A576424087</v>
          </cell>
          <cell r="C2494">
            <v>7205070303</v>
          </cell>
        </row>
        <row r="2495">
          <cell r="A2495" t="str">
            <v>INTERESES LIQUIDADOS</v>
          </cell>
          <cell r="B2495" t="str">
            <v>OC764A576424093</v>
          </cell>
          <cell r="C2495">
            <v>7205080261</v>
          </cell>
        </row>
        <row r="2496">
          <cell r="A2496" t="str">
            <v>INTERESES LIQUIDADOS</v>
          </cell>
          <cell r="B2496" t="str">
            <v>OC764A576424094</v>
          </cell>
          <cell r="C2496">
            <v>7205080262</v>
          </cell>
        </row>
        <row r="2497">
          <cell r="A2497" t="str">
            <v>INTERESES LIQUIDADOS</v>
          </cell>
          <cell r="B2497" t="str">
            <v>OC764A576424095</v>
          </cell>
          <cell r="C2497">
            <v>7205085224</v>
          </cell>
        </row>
        <row r="2498">
          <cell r="A2498" t="str">
            <v>INTERESES LIQUIDADOS</v>
          </cell>
          <cell r="B2498" t="str">
            <v>OC764A576424096</v>
          </cell>
          <cell r="C2498">
            <v>7205096221</v>
          </cell>
        </row>
        <row r="2499">
          <cell r="A2499" t="str">
            <v>INTERESES LIQUIDADOS</v>
          </cell>
          <cell r="B2499" t="str">
            <v>OC764A576424099</v>
          </cell>
          <cell r="C2499">
            <v>7205102358</v>
          </cell>
        </row>
        <row r="2500">
          <cell r="A2500" t="str">
            <v>INTERESES LIQUIDADOS</v>
          </cell>
          <cell r="B2500" t="str">
            <v>OC764A576424099</v>
          </cell>
          <cell r="C2500">
            <v>7205102359</v>
          </cell>
        </row>
        <row r="2501">
          <cell r="A2501" t="str">
            <v>INTERESES LIQUIDADOS</v>
          </cell>
          <cell r="B2501" t="str">
            <v>OC764A576424099</v>
          </cell>
          <cell r="C2501">
            <v>7205102360</v>
          </cell>
        </row>
        <row r="2502">
          <cell r="A2502" t="str">
            <v>INTERESES LIQUIDADOS</v>
          </cell>
          <cell r="B2502" t="str">
            <v>OC764A576424100</v>
          </cell>
          <cell r="C2502">
            <v>7205105750</v>
          </cell>
        </row>
        <row r="2503">
          <cell r="A2503" t="str">
            <v>INTERESES LIQUIDADOS</v>
          </cell>
          <cell r="B2503" t="str">
            <v>OC764A576424101</v>
          </cell>
          <cell r="C2503">
            <v>7205112344</v>
          </cell>
        </row>
        <row r="2504">
          <cell r="A2504" t="str">
            <v>INTERESES LIQUIDADOS</v>
          </cell>
          <cell r="B2504" t="str">
            <v>OC764A576424102</v>
          </cell>
          <cell r="C2504">
            <v>7205113568</v>
          </cell>
        </row>
        <row r="2505">
          <cell r="A2505" t="str">
            <v>INTERESES LIQUIDADOS</v>
          </cell>
          <cell r="B2505" t="str">
            <v>OC764A576424103</v>
          </cell>
          <cell r="C2505">
            <v>7205115763</v>
          </cell>
        </row>
        <row r="2506">
          <cell r="A2506" t="str">
            <v>INTERESES LIQUIDADOS</v>
          </cell>
          <cell r="B2506" t="str">
            <v>OC764A576424106</v>
          </cell>
          <cell r="C2506">
            <v>7205116032</v>
          </cell>
        </row>
        <row r="2507">
          <cell r="A2507" t="str">
            <v>INTERESES LIQUIDADOS</v>
          </cell>
          <cell r="B2507" t="str">
            <v>OC764A576424106</v>
          </cell>
          <cell r="C2507">
            <v>7205116035</v>
          </cell>
        </row>
        <row r="2508">
          <cell r="A2508" t="str">
            <v>INTERESES LIQUIDADOS</v>
          </cell>
          <cell r="B2508" t="str">
            <v>OC764A576424106</v>
          </cell>
          <cell r="C2508">
            <v>7205116037</v>
          </cell>
        </row>
        <row r="2509">
          <cell r="A2509" t="str">
            <v>INTERESES LIQUIDADOS</v>
          </cell>
          <cell r="B2509" t="str">
            <v>OC764A576424107</v>
          </cell>
          <cell r="C2509">
            <v>7205121330</v>
          </cell>
        </row>
        <row r="2510">
          <cell r="A2510" t="str">
            <v>INTERESES LIQUIDADOS</v>
          </cell>
          <cell r="B2510" t="str">
            <v>OC764A576424108</v>
          </cell>
          <cell r="C2510">
            <v>7205122728</v>
          </cell>
        </row>
        <row r="2511">
          <cell r="A2511" t="str">
            <v>INTERESES LIQUIDADOS</v>
          </cell>
          <cell r="B2511" t="str">
            <v>OC764A576424109</v>
          </cell>
          <cell r="C2511">
            <v>7205126923</v>
          </cell>
        </row>
        <row r="2512">
          <cell r="A2512" t="str">
            <v>INTERESES LIQUIDADOS</v>
          </cell>
          <cell r="B2512" t="str">
            <v>OC764A576424110</v>
          </cell>
          <cell r="C2512">
            <v>7205129012</v>
          </cell>
        </row>
        <row r="2513">
          <cell r="A2513" t="str">
            <v>VBYS47973</v>
          </cell>
          <cell r="B2513">
            <v>1008000506239</v>
          </cell>
          <cell r="C2513">
            <v>1000154795</v>
          </cell>
        </row>
        <row r="2514">
          <cell r="A2514" t="str">
            <v>VBYS51790</v>
          </cell>
          <cell r="B2514">
            <v>1008000562858</v>
          </cell>
          <cell r="C2514">
            <v>1000154795</v>
          </cell>
        </row>
        <row r="2515">
          <cell r="A2515" t="str">
            <v>VBYS54352</v>
          </cell>
          <cell r="B2515">
            <v>1008000578989</v>
          </cell>
          <cell r="C2515">
            <v>1000154795</v>
          </cell>
        </row>
        <row r="2516">
          <cell r="A2516" t="str">
            <v>VBYS55710</v>
          </cell>
          <cell r="B2516">
            <v>1008000587156</v>
          </cell>
          <cell r="C2516">
            <v>1000154795</v>
          </cell>
        </row>
        <row r="2517">
          <cell r="A2517" t="str">
            <v>Ajuste correc proyecto</v>
          </cell>
          <cell r="B2517" t="str">
            <v>LV 1100292074</v>
          </cell>
          <cell r="C2517">
            <v>4800610495</v>
          </cell>
        </row>
        <row r="2518">
          <cell r="A2518" t="str">
            <v>VBYS65759</v>
          </cell>
          <cell r="B2518">
            <v>1008000636981</v>
          </cell>
          <cell r="C2518">
            <v>1000154232</v>
          </cell>
        </row>
        <row r="2519">
          <cell r="A2519" t="str">
            <v>VBYS65762</v>
          </cell>
          <cell r="B2519">
            <v>1008000637013</v>
          </cell>
          <cell r="C2519">
            <v>1000154232</v>
          </cell>
        </row>
        <row r="2520">
          <cell r="A2520" t="str">
            <v>VBYS66084</v>
          </cell>
          <cell r="B2520">
            <v>1008000647622</v>
          </cell>
          <cell r="C2520">
            <v>1000154910</v>
          </cell>
        </row>
        <row r="2521">
          <cell r="A2521" t="str">
            <v>VBYS65159</v>
          </cell>
          <cell r="B2521">
            <v>1008000627281</v>
          </cell>
          <cell r="C2521">
            <v>1000153823</v>
          </cell>
        </row>
        <row r="2522">
          <cell r="A2522" t="str">
            <v>VBYS65159</v>
          </cell>
          <cell r="B2522">
            <v>1008000627281</v>
          </cell>
          <cell r="C2522">
            <v>1000153823</v>
          </cell>
        </row>
        <row r="2523">
          <cell r="A2523" t="str">
            <v>VBYS65160</v>
          </cell>
          <cell r="B2523">
            <v>1008000627309</v>
          </cell>
          <cell r="C2523">
            <v>1000153823</v>
          </cell>
        </row>
        <row r="2524">
          <cell r="A2524" t="str">
            <v>VBYS65160</v>
          </cell>
          <cell r="B2524">
            <v>1008000627309</v>
          </cell>
          <cell r="C2524">
            <v>1000153823</v>
          </cell>
        </row>
        <row r="2525">
          <cell r="B2525" t="str">
            <v>FNSP-786</v>
          </cell>
          <cell r="C2525">
            <v>5400030886</v>
          </cell>
        </row>
        <row r="2526">
          <cell r="B2526" t="str">
            <v>FNSP-771</v>
          </cell>
          <cell r="C2526">
            <v>5400030747</v>
          </cell>
        </row>
        <row r="2527">
          <cell r="A2527" t="str">
            <v>ABONO INTERESES AHORRO</v>
          </cell>
          <cell r="B2527" t="str">
            <v>CO183A418324518</v>
          </cell>
          <cell r="C2527">
            <v>7205070071</v>
          </cell>
        </row>
        <row r="2528">
          <cell r="A2528" t="str">
            <v>VBYS66315</v>
          </cell>
          <cell r="B2528">
            <v>1008000657285</v>
          </cell>
          <cell r="C2528">
            <v>1000155532</v>
          </cell>
        </row>
        <row r="2529">
          <cell r="A2529" t="str">
            <v>Ajuste correc Elemento PEP</v>
          </cell>
          <cell r="B2529">
            <v>8000657285</v>
          </cell>
          <cell r="C2529">
            <v>4800611458</v>
          </cell>
        </row>
        <row r="2530">
          <cell r="A2530" t="str">
            <v>Ajuste correc Elemento PEP</v>
          </cell>
          <cell r="B2530" t="str">
            <v>LV 1100291712</v>
          </cell>
          <cell r="C2530">
            <v>4800611466</v>
          </cell>
        </row>
        <row r="2531">
          <cell r="A2531" t="str">
            <v>Ajuste correc Elemento PEP</v>
          </cell>
          <cell r="B2531" t="str">
            <v>LV 1100292341</v>
          </cell>
          <cell r="C2531">
            <v>4800611467</v>
          </cell>
        </row>
        <row r="2532">
          <cell r="A2532" t="str">
            <v>Ajuste correc Elemento PEP</v>
          </cell>
          <cell r="B2532" t="str">
            <v>LV 1100295887</v>
          </cell>
          <cell r="C2532">
            <v>4800611468</v>
          </cell>
        </row>
        <row r="2533">
          <cell r="A2533" t="str">
            <v>Ajuste correc Elemento PEP</v>
          </cell>
          <cell r="B2533" t="str">
            <v>LV 1100295890</v>
          </cell>
          <cell r="C2533">
            <v>4800611469</v>
          </cell>
        </row>
        <row r="2534">
          <cell r="A2534" t="str">
            <v>Ajuste correc Elemento PEP</v>
          </cell>
          <cell r="B2534" t="str">
            <v>LV 1100295924</v>
          </cell>
          <cell r="C2534">
            <v>4800611470</v>
          </cell>
        </row>
        <row r="2535">
          <cell r="A2535" t="str">
            <v>Ajuste correc Elemento PEP</v>
          </cell>
          <cell r="B2535" t="str">
            <v>LV 1100297953</v>
          </cell>
          <cell r="C2535">
            <v>4800611475</v>
          </cell>
        </row>
        <row r="2536">
          <cell r="A2536" t="str">
            <v>Ajuste correc Elemento PEP</v>
          </cell>
          <cell r="B2536" t="str">
            <v>LV 1100298058</v>
          </cell>
          <cell r="C2536">
            <v>4800611476</v>
          </cell>
        </row>
        <row r="2537">
          <cell r="A2537" t="str">
            <v>Ajuste correc Elemento PEP</v>
          </cell>
          <cell r="B2537" t="str">
            <v>LV 1100298059</v>
          </cell>
          <cell r="C2537">
            <v>4800611477</v>
          </cell>
        </row>
        <row r="2538">
          <cell r="A2538" t="str">
            <v>Ajuste correc Elemento PEP</v>
          </cell>
          <cell r="B2538" t="str">
            <v>LV 1100298061</v>
          </cell>
          <cell r="C2538">
            <v>4800611478</v>
          </cell>
        </row>
        <row r="2539">
          <cell r="A2539" t="str">
            <v>Ajuste correc Elemento PEP</v>
          </cell>
          <cell r="B2539" t="str">
            <v>LV 1100299167</v>
          </cell>
          <cell r="C2539">
            <v>4800611479</v>
          </cell>
        </row>
        <row r="2540">
          <cell r="A2540" t="str">
            <v>Ajuste correc Elemento PEP</v>
          </cell>
          <cell r="B2540" t="str">
            <v>OFICIO CB 0612</v>
          </cell>
          <cell r="C2540">
            <v>4800611484</v>
          </cell>
        </row>
        <row r="2541">
          <cell r="A2541" t="str">
            <v>Ajuste correc Elemento PEP</v>
          </cell>
          <cell r="B2541" t="str">
            <v>OFICIO CB 0628</v>
          </cell>
          <cell r="C2541">
            <v>4800611485</v>
          </cell>
        </row>
        <row r="2542">
          <cell r="A2542" t="str">
            <v>Ajuste correc Elemento PEP</v>
          </cell>
          <cell r="B2542" t="str">
            <v>LV 1100295893</v>
          </cell>
          <cell r="C2542">
            <v>4800612344</v>
          </cell>
        </row>
        <row r="2543">
          <cell r="A2543" t="str">
            <v>Ajuste correc Elemento PEP</v>
          </cell>
          <cell r="B2543" t="str">
            <v>LV 1100299432</v>
          </cell>
          <cell r="C2543">
            <v>4800612345</v>
          </cell>
        </row>
        <row r="2544">
          <cell r="A2544" t="str">
            <v>Ajuste correc Elemento PEP</v>
          </cell>
          <cell r="B2544" t="str">
            <v>LV 1100295893</v>
          </cell>
          <cell r="C2544">
            <v>9900233065</v>
          </cell>
        </row>
        <row r="2545">
          <cell r="A2545" t="str">
            <v>Ajuste correc Elemento PEP</v>
          </cell>
          <cell r="B2545" t="str">
            <v>LV 1100299432</v>
          </cell>
          <cell r="C2545">
            <v>9900233066</v>
          </cell>
        </row>
        <row r="2546">
          <cell r="A2546" t="str">
            <v>Ajuste correc Elemento PEP</v>
          </cell>
          <cell r="B2546" t="str">
            <v>LV 1100295893</v>
          </cell>
          <cell r="C2546">
            <v>4800612354</v>
          </cell>
        </row>
        <row r="2547">
          <cell r="A2547" t="str">
            <v>Ajuste correc Elemento PEP</v>
          </cell>
          <cell r="B2547" t="str">
            <v>LV 1100299432</v>
          </cell>
          <cell r="C2547">
            <v>4800612355</v>
          </cell>
        </row>
        <row r="2548">
          <cell r="A2548" t="str">
            <v>Ajuste correc centro gestor</v>
          </cell>
          <cell r="B2548" t="str">
            <v>LV 1100299471</v>
          </cell>
          <cell r="C2548">
            <v>4800612377</v>
          </cell>
        </row>
        <row r="2549">
          <cell r="A2549" t="str">
            <v>Ajuste correc Elemento PEP</v>
          </cell>
          <cell r="B2549" t="str">
            <v>LV 1100297953</v>
          </cell>
          <cell r="C2549">
            <v>4800611475</v>
          </cell>
        </row>
        <row r="2550">
          <cell r="A2550" t="str">
            <v>Ajuste correc Elemento PEP</v>
          </cell>
          <cell r="B2550" t="str">
            <v>OFICIO CB 0628</v>
          </cell>
          <cell r="C2550">
            <v>4800611485</v>
          </cell>
        </row>
        <row r="2551">
          <cell r="A2551" t="str">
            <v>Ajuste correc Elemento PEP</v>
          </cell>
          <cell r="B2551" t="str">
            <v>LV 1100291712</v>
          </cell>
          <cell r="C2551">
            <v>4800611466</v>
          </cell>
        </row>
        <row r="2552">
          <cell r="A2552" t="str">
            <v>Ajuste correc Elemento PEP</v>
          </cell>
          <cell r="B2552" t="str">
            <v>LV 1100299167</v>
          </cell>
          <cell r="C2552">
            <v>4800611479</v>
          </cell>
        </row>
        <row r="2553">
          <cell r="A2553" t="str">
            <v>Ajuste correc Elemento PEP</v>
          </cell>
          <cell r="B2553" t="str">
            <v>LV 1100292341</v>
          </cell>
          <cell r="C2553">
            <v>4800611467</v>
          </cell>
        </row>
        <row r="2554">
          <cell r="A2554" t="str">
            <v>Ajuste correc Elemento PEP</v>
          </cell>
          <cell r="B2554" t="str">
            <v>LV 1100295887</v>
          </cell>
          <cell r="C2554">
            <v>4800611468</v>
          </cell>
        </row>
        <row r="2555">
          <cell r="A2555" t="str">
            <v>Ajuste correc Elemento PEP</v>
          </cell>
          <cell r="B2555" t="str">
            <v>LV 1100295890</v>
          </cell>
          <cell r="C2555">
            <v>4800611469</v>
          </cell>
        </row>
        <row r="2556">
          <cell r="A2556" t="str">
            <v>Ajuste correc Elemento PEP</v>
          </cell>
          <cell r="B2556" t="str">
            <v>LV 1100295924</v>
          </cell>
          <cell r="C2556">
            <v>4800611470</v>
          </cell>
        </row>
        <row r="2557">
          <cell r="A2557" t="str">
            <v>Ajuste correc Elemento PEP</v>
          </cell>
          <cell r="B2557" t="str">
            <v>LV 1100298058</v>
          </cell>
          <cell r="C2557">
            <v>4800611476</v>
          </cell>
        </row>
        <row r="2558">
          <cell r="A2558" t="str">
            <v>Ajuste correc Elemento PEP</v>
          </cell>
          <cell r="B2558" t="str">
            <v>LV 1100298059</v>
          </cell>
          <cell r="C2558">
            <v>4800611477</v>
          </cell>
        </row>
        <row r="2559">
          <cell r="A2559" t="str">
            <v>Ajuste correc Elemento PEP</v>
          </cell>
          <cell r="B2559" t="str">
            <v>LV 1100298061</v>
          </cell>
          <cell r="C2559">
            <v>4800611478</v>
          </cell>
        </row>
        <row r="2560">
          <cell r="A2560" t="str">
            <v>Ajuste correc Elemento PEP</v>
          </cell>
          <cell r="B2560" t="str">
            <v>OFICIO CB 0612</v>
          </cell>
          <cell r="C2560">
            <v>4800611484</v>
          </cell>
        </row>
        <row r="2561">
          <cell r="A2561" t="str">
            <v>Ajuste correc Elemento PEP</v>
          </cell>
          <cell r="B2561" t="str">
            <v>LV 1100295893</v>
          </cell>
          <cell r="C2561">
            <v>4800612344</v>
          </cell>
        </row>
        <row r="2562">
          <cell r="A2562" t="str">
            <v>Ajuste correc Elemento PEP</v>
          </cell>
          <cell r="B2562" t="str">
            <v>LV 1100299432</v>
          </cell>
          <cell r="C2562">
            <v>4800612345</v>
          </cell>
        </row>
        <row r="2563">
          <cell r="A2563" t="str">
            <v>Ajuste correc Elemento PEP</v>
          </cell>
          <cell r="B2563" t="str">
            <v>LV 1100295893</v>
          </cell>
          <cell r="C2563">
            <v>9900233065</v>
          </cell>
        </row>
        <row r="2564">
          <cell r="A2564" t="str">
            <v>Ajuste correc Elemento PEP</v>
          </cell>
          <cell r="B2564" t="str">
            <v>LV 1100299432</v>
          </cell>
          <cell r="C2564">
            <v>9900233066</v>
          </cell>
        </row>
        <row r="2565">
          <cell r="A2565" t="str">
            <v>Ajuste correc Elemento PEP</v>
          </cell>
          <cell r="B2565" t="str">
            <v>LV 1100295893</v>
          </cell>
          <cell r="C2565">
            <v>4800612354</v>
          </cell>
        </row>
        <row r="2566">
          <cell r="A2566" t="str">
            <v>Ajuste correc Elemento PEP</v>
          </cell>
          <cell r="B2566" t="str">
            <v>LV 1100299432</v>
          </cell>
          <cell r="C2566">
            <v>4800612355</v>
          </cell>
        </row>
        <row r="2567">
          <cell r="A2567" t="str">
            <v>Ajuste correc centro gestor</v>
          </cell>
          <cell r="B2567" t="str">
            <v>LV 1100299471</v>
          </cell>
          <cell r="C2567">
            <v>4800612377</v>
          </cell>
        </row>
        <row r="2568">
          <cell r="A2568" t="str">
            <v>Ajuste correc Elemento PEP</v>
          </cell>
          <cell r="B2568">
            <v>8000657285</v>
          </cell>
          <cell r="C2568">
            <v>4800611458</v>
          </cell>
        </row>
        <row r="2569">
          <cell r="B2569">
            <v>8000657285</v>
          </cell>
          <cell r="C2569">
            <v>1000155532</v>
          </cell>
        </row>
        <row r="2570">
          <cell r="A2570" t="str">
            <v>REINTEGRO DE DINEROS NO EJECUTADOS CONV 777-2017</v>
          </cell>
          <cell r="B2570" t="str">
            <v>RES DEC 12375</v>
          </cell>
          <cell r="C2570">
            <v>7100558634</v>
          </cell>
        </row>
        <row r="2571">
          <cell r="A2571" t="str">
            <v>REINTEGRO DE DINEROS NO EJECUTADOS CONV 777-2017</v>
          </cell>
          <cell r="B2571" t="str">
            <v>RES DEC 12375</v>
          </cell>
          <cell r="C2571">
            <v>7100557225</v>
          </cell>
        </row>
        <row r="2572">
          <cell r="A2572" t="str">
            <v>REINTEGRO DE DINEROS NO EJECUTADOS CONV 777-2017</v>
          </cell>
          <cell r="B2572" t="str">
            <v>RES DEC 12375</v>
          </cell>
          <cell r="C2572">
            <v>7100557225</v>
          </cell>
        </row>
        <row r="2573">
          <cell r="A2573" t="str">
            <v>VBYS56461</v>
          </cell>
          <cell r="B2573">
            <v>1008000597748</v>
          </cell>
          <cell r="C2573">
            <v>1000155713</v>
          </cell>
        </row>
        <row r="2574">
          <cell r="A2574" t="str">
            <v>SALDO A FAVOR 20241</v>
          </cell>
          <cell r="B2574">
            <v>1510464</v>
          </cell>
          <cell r="C2574">
            <v>7100556190</v>
          </cell>
        </row>
        <row r="2575">
          <cell r="A2575" t="str">
            <v>SALDO A FAVOR 20232</v>
          </cell>
          <cell r="B2575">
            <v>1463562</v>
          </cell>
          <cell r="C2575">
            <v>7100555706</v>
          </cell>
        </row>
        <row r="2576">
          <cell r="A2576" t="str">
            <v>SALDO A FAVOR 20232</v>
          </cell>
          <cell r="B2576">
            <v>1463583</v>
          </cell>
          <cell r="C2576">
            <v>7100555618</v>
          </cell>
        </row>
        <row r="2577">
          <cell r="A2577" t="str">
            <v>SALDO A FAVOR 20232</v>
          </cell>
          <cell r="B2577">
            <v>1463606</v>
          </cell>
          <cell r="C2577">
            <v>7100555620</v>
          </cell>
        </row>
        <row r="2578">
          <cell r="A2578" t="str">
            <v>MAESTRIA: 60242-MAESTRÍA EN SEGURIDAD Y SALUD EN E</v>
          </cell>
          <cell r="B2578">
            <v>51000015438224</v>
          </cell>
          <cell r="C2578">
            <v>4200443301</v>
          </cell>
        </row>
        <row r="2579">
          <cell r="A2579" t="str">
            <v>DOCTORAD: 70024-DOCTORADO EN SALUD PÚBLICA</v>
          </cell>
          <cell r="B2579">
            <v>51000015493394</v>
          </cell>
          <cell r="C2579">
            <v>4200443341</v>
          </cell>
        </row>
        <row r="2580">
          <cell r="A2580" t="str">
            <v>ESPECIAL: 50186-ESPECIALIZACIÓN EN AUDITORÍA EN SA</v>
          </cell>
          <cell r="B2580">
            <v>51000015064847</v>
          </cell>
          <cell r="C2580">
            <v>4200443625</v>
          </cell>
        </row>
        <row r="2581">
          <cell r="A2581" t="str">
            <v>MAESTRIA: 60120-MAESTRÍA EN SALUD MENTAL</v>
          </cell>
          <cell r="B2581">
            <v>51000015413294</v>
          </cell>
          <cell r="C2581">
            <v>4200443705</v>
          </cell>
        </row>
        <row r="2582">
          <cell r="A2582" t="str">
            <v>MAESTRIA: 60242-MAESTRÍA EN SEGURIDAD Y SALUD EN E</v>
          </cell>
          <cell r="B2582">
            <v>51000015064511</v>
          </cell>
          <cell r="C2582">
            <v>4200443706</v>
          </cell>
        </row>
        <row r="2583">
          <cell r="A2583" t="str">
            <v>ESPECIAL: 50186-ESPECIALIZACIÓN EN AUDITORÍA EN SA</v>
          </cell>
          <cell r="B2583">
            <v>51000015064959</v>
          </cell>
          <cell r="C2583">
            <v>4200443725</v>
          </cell>
        </row>
        <row r="2584">
          <cell r="A2584" t="str">
            <v>ESPECIAL: 50557-ESPECIALIZACIÓN EN SEGURIDAD Y SAL</v>
          </cell>
          <cell r="B2584">
            <v>51000015065152</v>
          </cell>
          <cell r="C2584">
            <v>4200443733</v>
          </cell>
        </row>
        <row r="2585">
          <cell r="A2585" t="str">
            <v>ESPECIAL: 50186-ESPECIALIZACIÓN EN AUDITORÍA EN SA</v>
          </cell>
          <cell r="B2585">
            <v>51000015065016</v>
          </cell>
          <cell r="C2585">
            <v>4200443776</v>
          </cell>
        </row>
        <row r="2586">
          <cell r="A2586" t="str">
            <v>MAESTRIA: 60009-MAESTRÍA EN SALUD PÚBLICA</v>
          </cell>
          <cell r="B2586">
            <v>51000015066039</v>
          </cell>
          <cell r="C2586">
            <v>4200443793</v>
          </cell>
        </row>
        <row r="2587">
          <cell r="A2587" t="str">
            <v>ESPECIAL: 50005-ESPECIALIZACIÓN EN ADMINISTRACIÓN</v>
          </cell>
          <cell r="B2587">
            <v>51000015104752</v>
          </cell>
          <cell r="C2587">
            <v>4200443869</v>
          </cell>
        </row>
        <row r="2588">
          <cell r="A2588" t="str">
            <v>ESPECIAL: 50005-ESPECIALIZACIÓN EN ADMINISTRACIÓN</v>
          </cell>
          <cell r="B2588">
            <v>51000015104752</v>
          </cell>
          <cell r="C2588">
            <v>4200443870</v>
          </cell>
        </row>
        <row r="2589">
          <cell r="A2589" t="str">
            <v>MAESTRIA: 60286-MAESTRÍA EN SALUD PÚBLICA CON ÉNFA</v>
          </cell>
          <cell r="B2589">
            <v>51000015471197</v>
          </cell>
          <cell r="C2589">
            <v>4200443872</v>
          </cell>
        </row>
        <row r="2590">
          <cell r="A2590" t="str">
            <v>MAESTRIA: 60286-MAESTRÍA EN SALUD PÚBLICA CON ÉNFA</v>
          </cell>
          <cell r="B2590">
            <v>51000015471197</v>
          </cell>
          <cell r="C2590">
            <v>4200443873</v>
          </cell>
        </row>
        <row r="2591">
          <cell r="A2591" t="str">
            <v>ESPECIAL: 50186-ESPECIALIZACIÓN EN AUDITORÍA EN SA</v>
          </cell>
          <cell r="B2591">
            <v>51000015064904</v>
          </cell>
          <cell r="C2591">
            <v>4200443902</v>
          </cell>
        </row>
        <row r="2592">
          <cell r="A2592" t="str">
            <v>MAESTRIA: 60242-MAESTRÍA EN SEGURIDAD Y SALUD EN E</v>
          </cell>
          <cell r="B2592">
            <v>51000015493383</v>
          </cell>
          <cell r="C2592">
            <v>4200443906</v>
          </cell>
        </row>
        <row r="2593">
          <cell r="A2593" t="str">
            <v>MAESTRIA: 60286-MAESTRÍA EN SALUD PÚBLICA CON ÉNFA</v>
          </cell>
          <cell r="B2593">
            <v>51000014635997</v>
          </cell>
          <cell r="C2593">
            <v>4200443951</v>
          </cell>
        </row>
        <row r="2594">
          <cell r="A2594" t="str">
            <v>MAESTRIA: 60009-MAESTRÍA EN SALUD PÚBLICA</v>
          </cell>
          <cell r="B2594">
            <v>51000015066052</v>
          </cell>
          <cell r="C2594">
            <v>4200443959</v>
          </cell>
        </row>
        <row r="2595">
          <cell r="A2595" t="str">
            <v>ESPECIAL: 50164-ESPECIALIZACIÓN EN ERGONOMÍA</v>
          </cell>
          <cell r="B2595">
            <v>51000015101951</v>
          </cell>
          <cell r="C2595">
            <v>4200443991</v>
          </cell>
        </row>
        <row r="2596">
          <cell r="A2596" t="str">
            <v>ESPECIAL: 50164-ESPECIALIZACIÓN EN ERGONOMÍA</v>
          </cell>
          <cell r="B2596">
            <v>51000015101995</v>
          </cell>
          <cell r="C2596">
            <v>4200443993</v>
          </cell>
        </row>
        <row r="2597">
          <cell r="A2597" t="str">
            <v>DOCTORAD: 70020-DOCTORADO EN EPIDEMIOLOGÍA</v>
          </cell>
          <cell r="B2597">
            <v>51000015064127</v>
          </cell>
          <cell r="C2597">
            <v>4200443997</v>
          </cell>
        </row>
        <row r="2598">
          <cell r="A2598" t="str">
            <v>ESPECIAL: 50557-ESPECIALIZACIÓN EN SEGURIDAD Y SAL</v>
          </cell>
          <cell r="B2598">
            <v>51000015065185</v>
          </cell>
          <cell r="C2598">
            <v>4200444019</v>
          </cell>
        </row>
        <row r="2599">
          <cell r="A2599" t="str">
            <v>MAESTRIA: 60242-MAESTRÍA EN SEGURIDAD Y SALUD EN E</v>
          </cell>
          <cell r="B2599">
            <v>51000015064511</v>
          </cell>
          <cell r="C2599">
            <v>4200443706</v>
          </cell>
        </row>
        <row r="2600">
          <cell r="A2600" t="str">
            <v>ESPECIAL: 50186-ESPECIALIZACIÓN EN AUDITORÍA EN SA</v>
          </cell>
          <cell r="B2600">
            <v>51000015065016</v>
          </cell>
          <cell r="C2600">
            <v>4200443776</v>
          </cell>
        </row>
        <row r="2601">
          <cell r="A2601" t="str">
            <v>ESPECIAL: 50005-ESPECIALIZACIÓN EN ADMINISTRACIÓN</v>
          </cell>
          <cell r="B2601">
            <v>51000015104752</v>
          </cell>
          <cell r="C2601">
            <v>4200443869</v>
          </cell>
        </row>
        <row r="2602">
          <cell r="A2602" t="str">
            <v>ESPECIAL: 50005-ESPECIALIZACIÓN EN ADMINISTRACIÓN</v>
          </cell>
          <cell r="B2602">
            <v>51000015104752</v>
          </cell>
          <cell r="C2602">
            <v>4200443870</v>
          </cell>
        </row>
        <row r="2603">
          <cell r="A2603" t="str">
            <v>MAESTRIA: 60242-MAESTRÍA EN SEGURIDAD Y SALUD EN E</v>
          </cell>
          <cell r="B2603">
            <v>51000015493383</v>
          </cell>
          <cell r="C2603">
            <v>4200443906</v>
          </cell>
        </row>
        <row r="2604">
          <cell r="A2604" t="str">
            <v>MAESTRIA: 60286-MAESTRÍA EN SALUD PÚBLICA CON ÉNFA</v>
          </cell>
          <cell r="B2604">
            <v>51000014635997</v>
          </cell>
          <cell r="C2604">
            <v>4200443951</v>
          </cell>
        </row>
        <row r="2605">
          <cell r="A2605" t="str">
            <v>ESPECIAL: 50164-ESPECIALIZACIÓN EN ERGONOMÍA</v>
          </cell>
          <cell r="B2605">
            <v>51000015101951</v>
          </cell>
          <cell r="C2605">
            <v>4200443991</v>
          </cell>
        </row>
        <row r="2606">
          <cell r="A2606" t="str">
            <v>ESPECIAL: 50164-ESPECIALIZACIÓN EN ERGONOMÍA</v>
          </cell>
          <cell r="B2606">
            <v>51000015101995</v>
          </cell>
          <cell r="C2606">
            <v>4200443993</v>
          </cell>
        </row>
        <row r="2607">
          <cell r="A2607" t="str">
            <v>MAESTRIA: 60242-MAESTRÍA EN SEGURIDAD Y SALUD EN E</v>
          </cell>
          <cell r="B2607">
            <v>51000015438224</v>
          </cell>
          <cell r="C2607">
            <v>4200443301</v>
          </cell>
        </row>
        <row r="2608">
          <cell r="A2608" t="str">
            <v>DOCTORAD: 70024-DOCTORADO EN SALUD PÚBLICA</v>
          </cell>
          <cell r="B2608">
            <v>51000015493394</v>
          </cell>
          <cell r="C2608">
            <v>4200443341</v>
          </cell>
        </row>
        <row r="2609">
          <cell r="A2609" t="str">
            <v>ESPECIAL: 50186-ESPECIALIZACIÓN EN AUDITORÍA EN SA</v>
          </cell>
          <cell r="B2609">
            <v>51000015064847</v>
          </cell>
          <cell r="C2609">
            <v>4200443625</v>
          </cell>
        </row>
        <row r="2610">
          <cell r="A2610" t="str">
            <v>MAESTRIA: 60120-MAESTRÍA EN SALUD MENTAL</v>
          </cell>
          <cell r="B2610">
            <v>51000015413294</v>
          </cell>
          <cell r="C2610">
            <v>4200443705</v>
          </cell>
        </row>
        <row r="2611">
          <cell r="A2611" t="str">
            <v>MAESTRIA: 60242-MAESTRÍA EN SEGURIDAD Y SALUD EN E</v>
          </cell>
          <cell r="B2611">
            <v>51000015064511</v>
          </cell>
          <cell r="C2611">
            <v>4200443706</v>
          </cell>
        </row>
        <row r="2612">
          <cell r="A2612" t="str">
            <v>ESPECIAL: 50186-ESPECIALIZACIÓN EN AUDITORÍA EN SA</v>
          </cell>
          <cell r="B2612">
            <v>51000015064959</v>
          </cell>
          <cell r="C2612">
            <v>4200443725</v>
          </cell>
        </row>
        <row r="2613">
          <cell r="A2613" t="str">
            <v>ESPECIAL: 50557-ESPECIALIZACIÓN EN SEGURIDAD Y SAL</v>
          </cell>
          <cell r="B2613">
            <v>51000015065152</v>
          </cell>
          <cell r="C2613">
            <v>4200443733</v>
          </cell>
        </row>
        <row r="2614">
          <cell r="A2614" t="str">
            <v>ESPECIAL: 50186-ESPECIALIZACIÓN EN AUDITORÍA EN SA</v>
          </cell>
          <cell r="B2614">
            <v>51000015065016</v>
          </cell>
          <cell r="C2614">
            <v>4200443776</v>
          </cell>
        </row>
        <row r="2615">
          <cell r="A2615" t="str">
            <v>MAESTRIA: 60009-MAESTRÍA EN SALUD PÚBLICA</v>
          </cell>
          <cell r="B2615">
            <v>51000015066039</v>
          </cell>
          <cell r="C2615">
            <v>4200443793</v>
          </cell>
        </row>
        <row r="2616">
          <cell r="A2616" t="str">
            <v>ESPECIAL: 50005-ESPECIALIZACIÓN EN ADMINISTRACIÓN</v>
          </cell>
          <cell r="B2616">
            <v>51000015104752</v>
          </cell>
          <cell r="C2616">
            <v>4200443869</v>
          </cell>
        </row>
        <row r="2617">
          <cell r="A2617" t="str">
            <v>ESPECIAL: 50005-ESPECIALIZACIÓN EN ADMINISTRACIÓN</v>
          </cell>
          <cell r="B2617">
            <v>51000015104752</v>
          </cell>
          <cell r="C2617">
            <v>4200443870</v>
          </cell>
        </row>
        <row r="2618">
          <cell r="A2618" t="str">
            <v>MAESTRIA: 60286-MAESTRÍA EN SALUD PÚBLICA CON ÉNFA</v>
          </cell>
          <cell r="B2618">
            <v>51000015471197</v>
          </cell>
          <cell r="C2618">
            <v>4200443872</v>
          </cell>
        </row>
        <row r="2619">
          <cell r="A2619" t="str">
            <v>MAESTRIA: 60286-MAESTRÍA EN SALUD PÚBLICA CON ÉNFA</v>
          </cell>
          <cell r="B2619">
            <v>51000015471197</v>
          </cell>
          <cell r="C2619">
            <v>4200443873</v>
          </cell>
        </row>
        <row r="2620">
          <cell r="A2620" t="str">
            <v>ESPECIAL: 50186-ESPECIALIZACIÓN EN AUDITORÍA EN SA</v>
          </cell>
          <cell r="B2620">
            <v>51000015064904</v>
          </cell>
          <cell r="C2620">
            <v>4200443902</v>
          </cell>
        </row>
        <row r="2621">
          <cell r="A2621" t="str">
            <v>MAESTRIA: 60242-MAESTRÍA EN SEGURIDAD Y SALUD EN E</v>
          </cell>
          <cell r="B2621">
            <v>51000015493383</v>
          </cell>
          <cell r="C2621">
            <v>4200443906</v>
          </cell>
        </row>
        <row r="2622">
          <cell r="A2622" t="str">
            <v>MAESTRIA: 60286-MAESTRÍA EN SALUD PÚBLICA CON ÉNFA</v>
          </cell>
          <cell r="B2622">
            <v>51000014635997</v>
          </cell>
          <cell r="C2622">
            <v>4200443951</v>
          </cell>
        </row>
        <row r="2623">
          <cell r="A2623" t="str">
            <v>MAESTRIA: 60009-MAESTRÍA EN SALUD PÚBLICA</v>
          </cell>
          <cell r="B2623">
            <v>51000015066052</v>
          </cell>
          <cell r="C2623">
            <v>4200443959</v>
          </cell>
        </row>
        <row r="2624">
          <cell r="A2624" t="str">
            <v>ESPECIAL: 50164-ESPECIALIZACIÓN EN ERGONOMÍA</v>
          </cell>
          <cell r="B2624">
            <v>51000015101951</v>
          </cell>
          <cell r="C2624">
            <v>4200443991</v>
          </cell>
        </row>
        <row r="2625">
          <cell r="A2625" t="str">
            <v>ESPECIAL: 50164-ESPECIALIZACIÓN EN ERGONOMÍA</v>
          </cell>
          <cell r="B2625">
            <v>51000015101995</v>
          </cell>
          <cell r="C2625">
            <v>4200443993</v>
          </cell>
        </row>
        <row r="2626">
          <cell r="A2626" t="str">
            <v>DOCTORAD: 70020-DOCTORADO EN EPIDEMIOLOGÍA</v>
          </cell>
          <cell r="B2626">
            <v>51000015064127</v>
          </cell>
          <cell r="C2626">
            <v>4200443997</v>
          </cell>
        </row>
        <row r="2627">
          <cell r="A2627" t="str">
            <v>ESPECIAL: 50557-ESPECIALIZACIÓN EN SEGURIDAD Y SAL</v>
          </cell>
          <cell r="B2627">
            <v>51000015065185</v>
          </cell>
          <cell r="C2627">
            <v>4200444019</v>
          </cell>
        </row>
        <row r="2628">
          <cell r="A2628" t="str">
            <v>VBYS66230</v>
          </cell>
          <cell r="B2628">
            <v>1008000654741</v>
          </cell>
          <cell r="C2628">
            <v>1000154409</v>
          </cell>
        </row>
        <row r="2629">
          <cell r="A2629" t="str">
            <v>VBYS66590</v>
          </cell>
          <cell r="B2629">
            <v>1008000662438</v>
          </cell>
          <cell r="C2629">
            <v>1000155241</v>
          </cell>
        </row>
        <row r="2630">
          <cell r="B2630" t="str">
            <v>DP-490</v>
          </cell>
          <cell r="C2630">
            <v>5300001641</v>
          </cell>
        </row>
        <row r="2631">
          <cell r="B2631" t="str">
            <v>DP-490</v>
          </cell>
          <cell r="C2631">
            <v>5300001641</v>
          </cell>
        </row>
        <row r="2632">
          <cell r="B2632" t="str">
            <v>DP-491</v>
          </cell>
          <cell r="C2632">
            <v>5300001642</v>
          </cell>
        </row>
        <row r="2633">
          <cell r="B2633" t="str">
            <v>DP-491</v>
          </cell>
          <cell r="C2633">
            <v>5300001642</v>
          </cell>
        </row>
        <row r="2634">
          <cell r="A2634" t="str">
            <v>LV 1100295924</v>
          </cell>
          <cell r="B2634" t="str">
            <v>LV 1100295924</v>
          </cell>
          <cell r="C2634">
            <v>4600028475</v>
          </cell>
        </row>
        <row r="2635">
          <cell r="A2635" t="str">
            <v>LV 1100295890</v>
          </cell>
          <cell r="B2635" t="str">
            <v>LV 1100295890</v>
          </cell>
          <cell r="C2635">
            <v>4600028505</v>
          </cell>
        </row>
        <row r="2636">
          <cell r="A2636" t="str">
            <v>LV 1100295887</v>
          </cell>
          <cell r="B2636" t="str">
            <v>LV 1100295887</v>
          </cell>
          <cell r="C2636">
            <v>4600028513</v>
          </cell>
        </row>
        <row r="2637">
          <cell r="A2637" t="str">
            <v>LV 1100298061</v>
          </cell>
          <cell r="B2637" t="str">
            <v>LV 1100298061</v>
          </cell>
          <cell r="C2637">
            <v>4600028540</v>
          </cell>
        </row>
        <row r="2638">
          <cell r="A2638" t="str">
            <v>LV 1100299167</v>
          </cell>
          <cell r="B2638" t="str">
            <v>LV 1100299167</v>
          </cell>
          <cell r="C2638">
            <v>4600028541</v>
          </cell>
        </row>
        <row r="2639">
          <cell r="A2639" t="str">
            <v>OFICIO CB 2024-0612 LV 1100292339</v>
          </cell>
          <cell r="B2639" t="str">
            <v>OFICIO CB 0612</v>
          </cell>
          <cell r="C2639">
            <v>4600028544</v>
          </cell>
        </row>
        <row r="2640">
          <cell r="A2640" t="str">
            <v>LV 1100298059</v>
          </cell>
          <cell r="B2640" t="str">
            <v>LV 1100298059</v>
          </cell>
          <cell r="C2640">
            <v>4600028553</v>
          </cell>
        </row>
        <row r="2641">
          <cell r="A2641" t="str">
            <v>LV 1100298058</v>
          </cell>
          <cell r="B2641" t="str">
            <v>LV 1100298058</v>
          </cell>
          <cell r="C2641">
            <v>4600028564</v>
          </cell>
        </row>
        <row r="2642">
          <cell r="A2642" t="str">
            <v>OFICIO CB 2024-0628 LV 1100278558</v>
          </cell>
          <cell r="B2642" t="str">
            <v>OFICIO CB 0628</v>
          </cell>
          <cell r="C2642">
            <v>4600028619</v>
          </cell>
        </row>
        <row r="2643">
          <cell r="A2643" t="str">
            <v>LV 1100297953</v>
          </cell>
          <cell r="B2643" t="str">
            <v>LV 1100297953</v>
          </cell>
          <cell r="C2643">
            <v>4600028630</v>
          </cell>
        </row>
        <row r="2644">
          <cell r="A2644" t="str">
            <v>LV 1100291712</v>
          </cell>
          <cell r="B2644" t="str">
            <v>LV 1100291712</v>
          </cell>
          <cell r="C2644">
            <v>4600028642</v>
          </cell>
        </row>
        <row r="2645">
          <cell r="A2645" t="str">
            <v>LV 1100292341</v>
          </cell>
          <cell r="B2645" t="str">
            <v>LV 1100292341</v>
          </cell>
          <cell r="C2645">
            <v>4600028643</v>
          </cell>
        </row>
        <row r="2646">
          <cell r="A2646" t="str">
            <v>LV 1100295893</v>
          </cell>
          <cell r="B2646" t="str">
            <v>LV 1100295893</v>
          </cell>
          <cell r="C2646">
            <v>4600028737</v>
          </cell>
        </row>
        <row r="2647">
          <cell r="A2647" t="str">
            <v>LV 1100299432</v>
          </cell>
          <cell r="B2647" t="str">
            <v>LV 1100299432</v>
          </cell>
          <cell r="C2647">
            <v>4600028743</v>
          </cell>
        </row>
        <row r="2648">
          <cell r="A2648" t="str">
            <v>NOMEN03202441-ING Pos=2</v>
          </cell>
          <cell r="B2648" t="str">
            <v>MEN032024-4-1</v>
          </cell>
          <cell r="C2648">
            <v>2500319549</v>
          </cell>
        </row>
        <row r="2649">
          <cell r="A2649" t="str">
            <v>LV 1100299471</v>
          </cell>
          <cell r="B2649" t="str">
            <v>LV 1100299471</v>
          </cell>
          <cell r="C2649">
            <v>4600028784</v>
          </cell>
        </row>
        <row r="2650">
          <cell r="A2650" t="str">
            <v>LV 1100299470</v>
          </cell>
          <cell r="B2650" t="str">
            <v>LV 1100299470</v>
          </cell>
          <cell r="C2650">
            <v>4600028811</v>
          </cell>
        </row>
        <row r="2651">
          <cell r="A2651" t="str">
            <v>LV 1100299465</v>
          </cell>
          <cell r="B2651" t="str">
            <v>LV 1100299465</v>
          </cell>
          <cell r="C2651">
            <v>4600028812</v>
          </cell>
        </row>
        <row r="2652">
          <cell r="A2652" t="str">
            <v>LV 1100298055</v>
          </cell>
          <cell r="B2652" t="str">
            <v>LV 1100298055</v>
          </cell>
          <cell r="C2652">
            <v>4600028816</v>
          </cell>
        </row>
        <row r="2653">
          <cell r="A2653" t="str">
            <v>LV 1100293096</v>
          </cell>
          <cell r="B2653" t="str">
            <v>LV 1100293096</v>
          </cell>
          <cell r="C2653">
            <v>4600028817</v>
          </cell>
        </row>
        <row r="2654">
          <cell r="A2654" t="str">
            <v>Auditor del sistema de gestión de seguridad y salu</v>
          </cell>
          <cell r="B2654">
            <v>3020000232099</v>
          </cell>
          <cell r="C2654">
            <v>8100346609</v>
          </cell>
        </row>
        <row r="2655">
          <cell r="A2655" t="str">
            <v>Auditor del sistema de gestión de seguridad y salu</v>
          </cell>
          <cell r="B2655">
            <v>3020000237667</v>
          </cell>
          <cell r="C2655">
            <v>8100346627</v>
          </cell>
        </row>
        <row r="2656">
          <cell r="A2656" t="str">
            <v>Auditor del sistema de gestión de seguridad y salu</v>
          </cell>
          <cell r="B2656">
            <v>3020000231228</v>
          </cell>
          <cell r="C2656">
            <v>8100346775</v>
          </cell>
        </row>
        <row r="2657">
          <cell r="A2657" t="str">
            <v>Auditor del sistema de gestión de seguridad y salu</v>
          </cell>
          <cell r="B2657">
            <v>3020000231728</v>
          </cell>
          <cell r="C2657">
            <v>8100347080</v>
          </cell>
        </row>
        <row r="2658">
          <cell r="A2658" t="str">
            <v>Auditor del sistema de gestión de seguridad y salu</v>
          </cell>
          <cell r="B2658">
            <v>3020000234960</v>
          </cell>
          <cell r="C2658">
            <v>8100347146</v>
          </cell>
        </row>
        <row r="2659">
          <cell r="A2659" t="str">
            <v>Auditor del sistema de gestión de seguridad y salu</v>
          </cell>
          <cell r="B2659">
            <v>3020000231819</v>
          </cell>
          <cell r="C2659">
            <v>8100347147</v>
          </cell>
        </row>
        <row r="2660">
          <cell r="A2660" t="str">
            <v>Auditor del sistema de gestión de seguridad y salu</v>
          </cell>
          <cell r="B2660">
            <v>3020000233056</v>
          </cell>
          <cell r="C2660">
            <v>8100347148</v>
          </cell>
        </row>
        <row r="2661">
          <cell r="A2661" t="str">
            <v>Auditor del sistema de gestión de seguridad y salu</v>
          </cell>
          <cell r="B2661">
            <v>3020000238674</v>
          </cell>
          <cell r="C2661">
            <v>8100347149</v>
          </cell>
        </row>
        <row r="2662">
          <cell r="A2662" t="str">
            <v>Auditor del sistema de gestión de seguridad y salu</v>
          </cell>
          <cell r="B2662">
            <v>3020000240933</v>
          </cell>
          <cell r="C2662">
            <v>8100347162</v>
          </cell>
        </row>
        <row r="2663">
          <cell r="A2663" t="str">
            <v>Auditor del sistema de gestión de seguridad y salu</v>
          </cell>
          <cell r="B2663">
            <v>3020000232304</v>
          </cell>
          <cell r="C2663">
            <v>8100347172</v>
          </cell>
        </row>
        <row r="2664">
          <cell r="A2664" t="str">
            <v>Programa de Auditoría para el Mejoramiento de la C</v>
          </cell>
          <cell r="B2664">
            <v>3020000232293</v>
          </cell>
          <cell r="C2664">
            <v>8100347283</v>
          </cell>
        </row>
        <row r="2665">
          <cell r="A2665" t="str">
            <v>Programa de Auditoría para el Mejoramiento de la C</v>
          </cell>
          <cell r="B2665">
            <v>3020000233260</v>
          </cell>
          <cell r="C2665">
            <v>8100347284</v>
          </cell>
        </row>
        <row r="2666">
          <cell r="A2666" t="str">
            <v>Auditor del sistema de gestión de seguridad y salu</v>
          </cell>
          <cell r="B2666">
            <v>3020000233658</v>
          </cell>
          <cell r="C2666">
            <v>8100347285</v>
          </cell>
        </row>
        <row r="2667">
          <cell r="A2667" t="str">
            <v>Programa de Auditoría para el Mejoramiento de la C</v>
          </cell>
          <cell r="B2667">
            <v>3020000232306</v>
          </cell>
          <cell r="C2667">
            <v>8100347562</v>
          </cell>
        </row>
        <row r="2668">
          <cell r="A2668" t="str">
            <v>Programa de Auditoría para el Mejoramiento de la C</v>
          </cell>
          <cell r="B2668">
            <v>3020000233261</v>
          </cell>
          <cell r="C2668">
            <v>8100347595</v>
          </cell>
        </row>
        <row r="2669">
          <cell r="A2669" t="str">
            <v>Programa de Auditoría para el Mejoramiento de la C</v>
          </cell>
          <cell r="B2669">
            <v>3020000233853</v>
          </cell>
          <cell r="C2669">
            <v>8100347628</v>
          </cell>
        </row>
        <row r="2670">
          <cell r="A2670" t="str">
            <v>Programa de Auditoría para el Mejoramiento de la C</v>
          </cell>
          <cell r="B2670">
            <v>3020000237401</v>
          </cell>
          <cell r="C2670">
            <v>8100347655</v>
          </cell>
        </row>
        <row r="2671">
          <cell r="A2671" t="str">
            <v>Las niñas, niños y adolescentes como sujetos de de</v>
          </cell>
          <cell r="B2671">
            <v>3020000241320</v>
          </cell>
          <cell r="C2671">
            <v>8100347671</v>
          </cell>
        </row>
        <row r="2672">
          <cell r="A2672" t="str">
            <v>Programa de Auditoría para el Mejoramiento de la C</v>
          </cell>
          <cell r="B2672">
            <v>3020000238449</v>
          </cell>
          <cell r="C2672">
            <v>8100347702</v>
          </cell>
        </row>
        <row r="2673">
          <cell r="A2673" t="str">
            <v>Programa de Auditoría para el Mejoramiento de la C</v>
          </cell>
          <cell r="B2673">
            <v>3020000240949</v>
          </cell>
          <cell r="C2673">
            <v>8100347716</v>
          </cell>
        </row>
        <row r="2674">
          <cell r="A2674" t="str">
            <v>Programa de Auditoría para el Mejoramiento de la C</v>
          </cell>
          <cell r="B2674">
            <v>3020000237622</v>
          </cell>
          <cell r="C2674">
            <v>8100347742</v>
          </cell>
        </row>
        <row r="2675">
          <cell r="A2675" t="str">
            <v>Auditor del sistema de gestión de seguridad y salu</v>
          </cell>
          <cell r="B2675">
            <v>3020000241463</v>
          </cell>
          <cell r="C2675">
            <v>8100347934</v>
          </cell>
        </row>
        <row r="2676">
          <cell r="A2676" t="str">
            <v>Programa de Auditoría para el Mejoramiento de la C</v>
          </cell>
          <cell r="B2676">
            <v>3020000233435</v>
          </cell>
          <cell r="C2676">
            <v>8100347981</v>
          </cell>
        </row>
        <row r="2677">
          <cell r="A2677" t="str">
            <v>Programa de Auditoría para el Mejoramiento de la C</v>
          </cell>
          <cell r="B2677">
            <v>3020000241924</v>
          </cell>
          <cell r="C2677">
            <v>8100348146</v>
          </cell>
        </row>
        <row r="2678">
          <cell r="A2678" t="str">
            <v>Programa de Auditoría para el Mejoramiento de la C</v>
          </cell>
          <cell r="B2678">
            <v>3020000241968</v>
          </cell>
          <cell r="C2678">
            <v>8100348185</v>
          </cell>
        </row>
        <row r="2679">
          <cell r="A2679" t="str">
            <v>Programa de Auditoría para el Mejoramiento de la C</v>
          </cell>
          <cell r="B2679">
            <v>3020000232166</v>
          </cell>
          <cell r="C2679">
            <v>8100348233</v>
          </cell>
        </row>
        <row r="2680">
          <cell r="B2680" t="str">
            <v>FCE-0634</v>
          </cell>
          <cell r="C2680">
            <v>5400030975</v>
          </cell>
        </row>
        <row r="2681">
          <cell r="A2681" t="str">
            <v>VBYS65352</v>
          </cell>
          <cell r="B2681">
            <v>1008000630257</v>
          </cell>
          <cell r="C2681">
            <v>1000155438</v>
          </cell>
        </row>
        <row r="2682">
          <cell r="A2682" t="str">
            <v>VBYS65353</v>
          </cell>
          <cell r="B2682">
            <v>1008000630389</v>
          </cell>
          <cell r="C2682">
            <v>1000156329</v>
          </cell>
        </row>
        <row r="2683">
          <cell r="A2683" t="str">
            <v>VBMC171803</v>
          </cell>
          <cell r="B2683">
            <v>1008000642271</v>
          </cell>
          <cell r="C2683">
            <v>1000154192</v>
          </cell>
        </row>
        <row r="2684">
          <cell r="A2684" t="str">
            <v>VBMC171804</v>
          </cell>
          <cell r="B2684">
            <v>1008000642273</v>
          </cell>
          <cell r="C2684">
            <v>1000154248</v>
          </cell>
        </row>
        <row r="2685">
          <cell r="A2685" t="str">
            <v>VBMC171805</v>
          </cell>
          <cell r="B2685">
            <v>1008000642365</v>
          </cell>
          <cell r="C2685">
            <v>1000154188</v>
          </cell>
        </row>
        <row r="2686">
          <cell r="A2686" t="str">
            <v>VBMC171806</v>
          </cell>
          <cell r="B2686">
            <v>1008000643278</v>
          </cell>
          <cell r="C2686">
            <v>1000154186</v>
          </cell>
        </row>
        <row r="2687">
          <cell r="A2687" t="str">
            <v>VBMC171957</v>
          </cell>
          <cell r="B2687">
            <v>1008000643541</v>
          </cell>
          <cell r="C2687">
            <v>1000154189</v>
          </cell>
        </row>
        <row r="2688">
          <cell r="A2688" t="str">
            <v>VBYS65877</v>
          </cell>
          <cell r="B2688">
            <v>1008000643689</v>
          </cell>
          <cell r="C2688">
            <v>1000154250</v>
          </cell>
        </row>
        <row r="2689">
          <cell r="A2689" t="str">
            <v>OFICIO CB 2024-0590</v>
          </cell>
          <cell r="B2689">
            <v>1000154248</v>
          </cell>
          <cell r="C2689">
            <v>5100028479</v>
          </cell>
        </row>
        <row r="2690">
          <cell r="A2690" t="str">
            <v>OFICIO CB 2024-0596</v>
          </cell>
          <cell r="B2690">
            <v>1000154250</v>
          </cell>
          <cell r="C2690">
            <v>5100028482</v>
          </cell>
        </row>
        <row r="2691">
          <cell r="A2691" t="str">
            <v>VBMC172260</v>
          </cell>
          <cell r="B2691">
            <v>1008000653233</v>
          </cell>
          <cell r="C2691">
            <v>1000154370</v>
          </cell>
        </row>
        <row r="2692">
          <cell r="A2692" t="str">
            <v>VBMC172261</v>
          </cell>
          <cell r="B2692">
            <v>1008000653737</v>
          </cell>
          <cell r="C2692">
            <v>1000154405</v>
          </cell>
        </row>
        <row r="2693">
          <cell r="A2693" t="str">
            <v>VBMC172262</v>
          </cell>
          <cell r="B2693">
            <v>1008000654240</v>
          </cell>
          <cell r="C2693">
            <v>1000154483</v>
          </cell>
        </row>
        <row r="2694">
          <cell r="A2694" t="str">
            <v>VBYS66363</v>
          </cell>
          <cell r="B2694">
            <v>1008000658341</v>
          </cell>
          <cell r="C2694">
            <v>1000156113</v>
          </cell>
        </row>
        <row r="2695">
          <cell r="A2695" t="str">
            <v>VBMC173114</v>
          </cell>
          <cell r="B2695">
            <v>1008000659609</v>
          </cell>
          <cell r="C2695">
            <v>1000154632</v>
          </cell>
        </row>
        <row r="2696">
          <cell r="A2696" t="str">
            <v>VBMC173163</v>
          </cell>
          <cell r="B2696">
            <v>1008000659688</v>
          </cell>
          <cell r="C2696">
            <v>1000154918</v>
          </cell>
        </row>
        <row r="2697">
          <cell r="A2697" t="str">
            <v>VBYS66588</v>
          </cell>
          <cell r="B2697">
            <v>1008000662432</v>
          </cell>
          <cell r="C2697">
            <v>1000155240</v>
          </cell>
        </row>
        <row r="2698">
          <cell r="A2698" t="str">
            <v>VBMC174192</v>
          </cell>
          <cell r="B2698">
            <v>1008000662450</v>
          </cell>
          <cell r="C2698">
            <v>1000155242</v>
          </cell>
        </row>
        <row r="2699">
          <cell r="A2699" t="str">
            <v>VBMC174194</v>
          </cell>
          <cell r="B2699">
            <v>1008000662479</v>
          </cell>
          <cell r="C2699">
            <v>1000155243</v>
          </cell>
        </row>
        <row r="2700">
          <cell r="A2700" t="str">
            <v>VBMC174195</v>
          </cell>
          <cell r="B2700">
            <v>1008000662492</v>
          </cell>
          <cell r="C2700">
            <v>1000155244</v>
          </cell>
        </row>
        <row r="2701">
          <cell r="A2701" t="str">
            <v>VBMC174196</v>
          </cell>
          <cell r="B2701">
            <v>1008000662497</v>
          </cell>
          <cell r="C2701">
            <v>1000155245</v>
          </cell>
        </row>
        <row r="2702">
          <cell r="A2702" t="str">
            <v>VBMC174243</v>
          </cell>
          <cell r="B2702">
            <v>1008000662688</v>
          </cell>
          <cell r="C2702">
            <v>1000155406</v>
          </cell>
        </row>
        <row r="2703">
          <cell r="A2703" t="str">
            <v>VBMC174621</v>
          </cell>
          <cell r="B2703">
            <v>1008000663155</v>
          </cell>
          <cell r="C2703">
            <v>1000155446</v>
          </cell>
        </row>
        <row r="2704">
          <cell r="A2704" t="str">
            <v>VBMC174622</v>
          </cell>
          <cell r="B2704">
            <v>1008000663162</v>
          </cell>
          <cell r="C2704">
            <v>1000155447</v>
          </cell>
        </row>
        <row r="2705">
          <cell r="A2705" t="str">
            <v>VBMC174623</v>
          </cell>
          <cell r="B2705">
            <v>1008000663165</v>
          </cell>
          <cell r="C2705">
            <v>1000155448</v>
          </cell>
        </row>
        <row r="2706">
          <cell r="A2706" t="str">
            <v>VBYS66869</v>
          </cell>
          <cell r="B2706">
            <v>1008000664085</v>
          </cell>
          <cell r="C2706">
            <v>1000155606</v>
          </cell>
        </row>
        <row r="2707">
          <cell r="A2707" t="str">
            <v>VBYS66885</v>
          </cell>
          <cell r="B2707">
            <v>1008000664201</v>
          </cell>
          <cell r="C2707">
            <v>1000155707</v>
          </cell>
        </row>
        <row r="2708">
          <cell r="A2708" t="str">
            <v>VBMC175053</v>
          </cell>
          <cell r="B2708">
            <v>1008000664213</v>
          </cell>
          <cell r="C2708">
            <v>1000155708</v>
          </cell>
        </row>
        <row r="2709">
          <cell r="A2709" t="str">
            <v>VBMC175234</v>
          </cell>
          <cell r="B2709">
            <v>1008000664439</v>
          </cell>
          <cell r="C2709">
            <v>1000155709</v>
          </cell>
        </row>
        <row r="2710">
          <cell r="A2710" t="str">
            <v>OFICIO CB 2024-0644</v>
          </cell>
          <cell r="B2710">
            <v>1000155606</v>
          </cell>
          <cell r="C2710">
            <v>5100028706</v>
          </cell>
        </row>
        <row r="2711">
          <cell r="A2711" t="str">
            <v>VBMC175237</v>
          </cell>
          <cell r="B2711">
            <v>1008000664449</v>
          </cell>
          <cell r="C2711">
            <v>1000155710</v>
          </cell>
        </row>
        <row r="2712">
          <cell r="A2712" t="str">
            <v>VBMC175238</v>
          </cell>
          <cell r="B2712">
            <v>1008000664457</v>
          </cell>
          <cell r="C2712">
            <v>1000155711</v>
          </cell>
        </row>
        <row r="2713">
          <cell r="A2713" t="str">
            <v>VBMC175239</v>
          </cell>
          <cell r="B2713">
            <v>1008000664476</v>
          </cell>
          <cell r="C2713">
            <v>1000155676</v>
          </cell>
        </row>
        <row r="2714">
          <cell r="A2714" t="str">
            <v>OFICIO CB 2024-0647</v>
          </cell>
          <cell r="B2714">
            <v>1000155676</v>
          </cell>
          <cell r="C2714">
            <v>5100028797</v>
          </cell>
        </row>
        <row r="2715">
          <cell r="A2715" t="str">
            <v>OFICIO CB 2024-0649</v>
          </cell>
          <cell r="B2715">
            <v>1000155731</v>
          </cell>
          <cell r="C2715">
            <v>5100028805</v>
          </cell>
        </row>
        <row r="2716">
          <cell r="A2716" t="str">
            <v>VBMC176370</v>
          </cell>
          <cell r="B2716">
            <v>1008000666832</v>
          </cell>
          <cell r="C2716">
            <v>1000156219</v>
          </cell>
        </row>
        <row r="2717">
          <cell r="A2717" t="str">
            <v>VBMC176371</v>
          </cell>
          <cell r="B2717">
            <v>1008000666833</v>
          </cell>
          <cell r="C2717">
            <v>1000156220</v>
          </cell>
        </row>
        <row r="2718">
          <cell r="B2718" t="str">
            <v>FNSP-773</v>
          </cell>
          <cell r="C2718">
            <v>5500021812</v>
          </cell>
        </row>
        <row r="2719">
          <cell r="B2719" t="str">
            <v>FNSP-782</v>
          </cell>
          <cell r="C2719">
            <v>5400030855</v>
          </cell>
        </row>
        <row r="2720">
          <cell r="B2720" t="str">
            <v>FNSP-796</v>
          </cell>
          <cell r="C2720">
            <v>5400030865</v>
          </cell>
        </row>
        <row r="2721">
          <cell r="B2721" t="str">
            <v>FNSP-775</v>
          </cell>
          <cell r="C2721">
            <v>5500022007</v>
          </cell>
        </row>
        <row r="2722">
          <cell r="B2722" t="str">
            <v>FNSP-776</v>
          </cell>
          <cell r="C2722">
            <v>5500022062</v>
          </cell>
        </row>
        <row r="2723">
          <cell r="B2723" t="str">
            <v>FNSP-783</v>
          </cell>
          <cell r="C2723">
            <v>5500022154</v>
          </cell>
        </row>
        <row r="2724">
          <cell r="B2724" t="str">
            <v>FNSP-731</v>
          </cell>
          <cell r="C2724">
            <v>9900232899</v>
          </cell>
        </row>
        <row r="2725">
          <cell r="B2725" t="str">
            <v>FNSP-761</v>
          </cell>
          <cell r="C2725">
            <v>9900232900</v>
          </cell>
        </row>
        <row r="2726">
          <cell r="B2726" t="str">
            <v>FNSP-761</v>
          </cell>
          <cell r="C2726">
            <v>9900232901</v>
          </cell>
        </row>
        <row r="2727">
          <cell r="A2727" t="str">
            <v>VBMC153848</v>
          </cell>
          <cell r="B2727">
            <v>1008000568260</v>
          </cell>
          <cell r="C2727">
            <v>1000155731</v>
          </cell>
        </row>
        <row r="2728">
          <cell r="B2728" t="str">
            <v>FNSP-778</v>
          </cell>
          <cell r="C2728">
            <v>5400030850</v>
          </cell>
        </row>
        <row r="2729">
          <cell r="B2729" t="str">
            <v>FNSP-778</v>
          </cell>
          <cell r="C2729">
            <v>5400030850</v>
          </cell>
        </row>
        <row r="2730">
          <cell r="A2730" t="str">
            <v>VBYS65777</v>
          </cell>
          <cell r="B2730">
            <v>1008000637301</v>
          </cell>
          <cell r="C2730">
            <v>1000155760</v>
          </cell>
        </row>
        <row r="2731">
          <cell r="A2731" t="str">
            <v>VBYS65782</v>
          </cell>
          <cell r="B2731">
            <v>1008000637337</v>
          </cell>
          <cell r="C2731">
            <v>1000155760</v>
          </cell>
        </row>
        <row r="2732">
          <cell r="A2732" t="str">
            <v>VBYS55357</v>
          </cell>
          <cell r="B2732">
            <v>1008000583800</v>
          </cell>
          <cell r="C2732">
            <v>1000155395</v>
          </cell>
        </row>
        <row r="2733">
          <cell r="A2733" t="str">
            <v>RENDIMIENTOS FINANCIEROS</v>
          </cell>
          <cell r="B2733" t="str">
            <v>DA852A385224121</v>
          </cell>
          <cell r="C2733">
            <v>7205139491</v>
          </cell>
        </row>
        <row r="2734">
          <cell r="B2734" t="str">
            <v>FNSP-778</v>
          </cell>
          <cell r="C2734">
            <v>5400030850</v>
          </cell>
        </row>
        <row r="2735">
          <cell r="B2735" t="str">
            <v>FNSP-788</v>
          </cell>
          <cell r="C2735">
            <v>5400030728</v>
          </cell>
        </row>
        <row r="2736">
          <cell r="B2736" t="str">
            <v>FNSP-785</v>
          </cell>
          <cell r="C2736">
            <v>5400030885</v>
          </cell>
        </row>
        <row r="2737">
          <cell r="A2737" t="str">
            <v>VBYS49435</v>
          </cell>
          <cell r="B2737">
            <v>1008000524667</v>
          </cell>
          <cell r="C2737">
            <v>1000154795</v>
          </cell>
        </row>
        <row r="2738">
          <cell r="A2738" t="str">
            <v>VBYS49435</v>
          </cell>
          <cell r="B2738">
            <v>1008000524667</v>
          </cell>
          <cell r="C2738">
            <v>1000154795</v>
          </cell>
        </row>
        <row r="2739">
          <cell r="A2739" t="str">
            <v>VBYS54269</v>
          </cell>
          <cell r="B2739">
            <v>1008000578587</v>
          </cell>
          <cell r="C2739">
            <v>1000154795</v>
          </cell>
        </row>
        <row r="2740">
          <cell r="A2740" t="str">
            <v>VBYS54269</v>
          </cell>
          <cell r="B2740">
            <v>1008000578587</v>
          </cell>
          <cell r="C2740">
            <v>1000154795</v>
          </cell>
        </row>
        <row r="2741">
          <cell r="A2741" t="str">
            <v>VBYS55549</v>
          </cell>
          <cell r="B2741">
            <v>1008000585645</v>
          </cell>
          <cell r="C2741">
            <v>1000154795</v>
          </cell>
        </row>
        <row r="2742">
          <cell r="A2742" t="str">
            <v>VBYS55549</v>
          </cell>
          <cell r="B2742">
            <v>1008000585645</v>
          </cell>
          <cell r="C2742">
            <v>1000154795</v>
          </cell>
        </row>
        <row r="2743">
          <cell r="A2743" t="str">
            <v>VBYS45197</v>
          </cell>
          <cell r="B2743">
            <v>1008000475378</v>
          </cell>
          <cell r="C2743">
            <v>1000154795</v>
          </cell>
        </row>
        <row r="2744">
          <cell r="A2744" t="str">
            <v>VBYS45197</v>
          </cell>
          <cell r="B2744">
            <v>1008000475378</v>
          </cell>
          <cell r="C2744">
            <v>1000154795</v>
          </cell>
        </row>
        <row r="2745">
          <cell r="A2745" t="str">
            <v>VBYS46578</v>
          </cell>
          <cell r="B2745">
            <v>1008000486542</v>
          </cell>
          <cell r="C2745">
            <v>1000154795</v>
          </cell>
        </row>
        <row r="2746">
          <cell r="A2746" t="str">
            <v>VBYS46578</v>
          </cell>
          <cell r="B2746">
            <v>1008000486542</v>
          </cell>
          <cell r="C2746">
            <v>1000154795</v>
          </cell>
        </row>
        <row r="2747">
          <cell r="A2747" t="str">
            <v>VBYS48594</v>
          </cell>
          <cell r="B2747">
            <v>1008000513641</v>
          </cell>
          <cell r="C2747">
            <v>1000154795</v>
          </cell>
        </row>
        <row r="2748">
          <cell r="A2748" t="str">
            <v>VBYS48594</v>
          </cell>
          <cell r="B2748">
            <v>1008000513641</v>
          </cell>
          <cell r="C2748">
            <v>1000154795</v>
          </cell>
        </row>
        <row r="2749">
          <cell r="A2749" t="str">
            <v>VBYS50802</v>
          </cell>
          <cell r="B2749">
            <v>1008000549889</v>
          </cell>
          <cell r="C2749">
            <v>1000154795</v>
          </cell>
        </row>
        <row r="2750">
          <cell r="A2750" t="str">
            <v>VBYS50802</v>
          </cell>
          <cell r="B2750">
            <v>1008000549889</v>
          </cell>
          <cell r="C2750">
            <v>1000154795</v>
          </cell>
        </row>
        <row r="2751">
          <cell r="A2751" t="str">
            <v>VBYS51355</v>
          </cell>
          <cell r="B2751">
            <v>1008000559762</v>
          </cell>
          <cell r="C2751">
            <v>1000154795</v>
          </cell>
        </row>
        <row r="2752">
          <cell r="A2752" t="str">
            <v>VBYS51355</v>
          </cell>
          <cell r="B2752">
            <v>1008000559762</v>
          </cell>
          <cell r="C2752">
            <v>1000154795</v>
          </cell>
        </row>
        <row r="2753">
          <cell r="A2753" t="str">
            <v>VBYS53881</v>
          </cell>
          <cell r="B2753">
            <v>1008000576410</v>
          </cell>
          <cell r="C2753">
            <v>1000154795</v>
          </cell>
        </row>
        <row r="2754">
          <cell r="A2754" t="str">
            <v>VBYS53881</v>
          </cell>
          <cell r="B2754">
            <v>1008000576410</v>
          </cell>
          <cell r="C2754">
            <v>1000154795</v>
          </cell>
        </row>
        <row r="2755">
          <cell r="A2755" t="str">
            <v>VBYS55106</v>
          </cell>
          <cell r="B2755">
            <v>1008000582452</v>
          </cell>
          <cell r="C2755">
            <v>1000154795</v>
          </cell>
        </row>
        <row r="2756">
          <cell r="A2756" t="str">
            <v>VBYS55106</v>
          </cell>
          <cell r="B2756">
            <v>1008000582452</v>
          </cell>
          <cell r="C2756">
            <v>1000154795</v>
          </cell>
        </row>
        <row r="2757">
          <cell r="A2757" t="str">
            <v>VBYS55538</v>
          </cell>
          <cell r="B2757">
            <v>1008000585614</v>
          </cell>
          <cell r="C2757">
            <v>1000154795</v>
          </cell>
        </row>
        <row r="2758">
          <cell r="A2758" t="str">
            <v>VBYS55538</v>
          </cell>
          <cell r="B2758">
            <v>1008000585614</v>
          </cell>
          <cell r="C2758">
            <v>1000154795</v>
          </cell>
        </row>
        <row r="2759">
          <cell r="B2759" t="str">
            <v>FNSP-787</v>
          </cell>
          <cell r="C2759">
            <v>5500022207</v>
          </cell>
        </row>
        <row r="2760">
          <cell r="A2760" t="str">
            <v>VBYS62988</v>
          </cell>
          <cell r="B2760">
            <v>1008000614222</v>
          </cell>
          <cell r="C2760">
            <v>1000156579</v>
          </cell>
        </row>
        <row r="2761">
          <cell r="A2761" t="str">
            <v>VBYS62988</v>
          </cell>
          <cell r="B2761">
            <v>1008000614222</v>
          </cell>
          <cell r="C2761">
            <v>1000156579</v>
          </cell>
        </row>
        <row r="2762">
          <cell r="A2762" t="str">
            <v>VBYS62990</v>
          </cell>
          <cell r="B2762">
            <v>1008000614224</v>
          </cell>
          <cell r="C2762">
            <v>1000156579</v>
          </cell>
        </row>
        <row r="2763">
          <cell r="A2763" t="str">
            <v>VBYS62990</v>
          </cell>
          <cell r="B2763">
            <v>1008000614224</v>
          </cell>
          <cell r="C2763">
            <v>1000156579</v>
          </cell>
        </row>
        <row r="2764">
          <cell r="A2764" t="str">
            <v>VBYS65451</v>
          </cell>
          <cell r="B2764">
            <v>1008000633472</v>
          </cell>
          <cell r="C2764">
            <v>1000155177</v>
          </cell>
        </row>
        <row r="2765">
          <cell r="A2765" t="str">
            <v>VBYS65451</v>
          </cell>
          <cell r="B2765">
            <v>1008000633472</v>
          </cell>
          <cell r="C2765">
            <v>1000155177</v>
          </cell>
        </row>
        <row r="2766">
          <cell r="A2766" t="str">
            <v>VBYS65452</v>
          </cell>
          <cell r="B2766">
            <v>1008000633473</v>
          </cell>
          <cell r="C2766">
            <v>1000155177</v>
          </cell>
        </row>
        <row r="2767">
          <cell r="A2767" t="str">
            <v>VBYS65452</v>
          </cell>
          <cell r="B2767">
            <v>1008000633473</v>
          </cell>
          <cell r="C2767">
            <v>1000155177</v>
          </cell>
        </row>
        <row r="2768">
          <cell r="A2768" t="str">
            <v>VBYS51751</v>
          </cell>
          <cell r="B2768">
            <v>1008000562489</v>
          </cell>
          <cell r="C2768">
            <v>1000154795</v>
          </cell>
        </row>
        <row r="2769">
          <cell r="A2769" t="str">
            <v>VBYS51751</v>
          </cell>
          <cell r="B2769">
            <v>1008000562489</v>
          </cell>
          <cell r="C2769">
            <v>1000154795</v>
          </cell>
        </row>
        <row r="2770">
          <cell r="A2770" t="str">
            <v>VBYS51752</v>
          </cell>
          <cell r="B2770">
            <v>1008000562498</v>
          </cell>
          <cell r="C2770">
            <v>1000154795</v>
          </cell>
        </row>
        <row r="2771">
          <cell r="A2771" t="str">
            <v>VBYS51752</v>
          </cell>
          <cell r="B2771">
            <v>1008000562498</v>
          </cell>
          <cell r="C2771">
            <v>1000154795</v>
          </cell>
        </row>
        <row r="2772">
          <cell r="A2772" t="str">
            <v>VBYS53602</v>
          </cell>
          <cell r="B2772">
            <v>1008000574842</v>
          </cell>
          <cell r="C2772">
            <v>1000154795</v>
          </cell>
        </row>
        <row r="2773">
          <cell r="A2773" t="str">
            <v>VBYS53602</v>
          </cell>
          <cell r="B2773">
            <v>1008000574842</v>
          </cell>
          <cell r="C2773">
            <v>1000154795</v>
          </cell>
        </row>
        <row r="2774">
          <cell r="A2774" t="str">
            <v>VBYS53603</v>
          </cell>
          <cell r="B2774">
            <v>1008000574843</v>
          </cell>
          <cell r="C2774">
            <v>1000154795</v>
          </cell>
        </row>
        <row r="2775">
          <cell r="A2775" t="str">
            <v>VBYS53603</v>
          </cell>
          <cell r="B2775">
            <v>1008000574843</v>
          </cell>
          <cell r="C2775">
            <v>1000154795</v>
          </cell>
        </row>
        <row r="2776">
          <cell r="A2776" t="str">
            <v>VBYS55182</v>
          </cell>
          <cell r="B2776">
            <v>1008000582832</v>
          </cell>
          <cell r="C2776">
            <v>1000154795</v>
          </cell>
        </row>
        <row r="2777">
          <cell r="A2777" t="str">
            <v>VBYS55182</v>
          </cell>
          <cell r="B2777">
            <v>1008000582832</v>
          </cell>
          <cell r="C2777">
            <v>1000154795</v>
          </cell>
        </row>
        <row r="2778">
          <cell r="A2778" t="str">
            <v>VBYS55189</v>
          </cell>
          <cell r="B2778">
            <v>1008000582895</v>
          </cell>
          <cell r="C2778">
            <v>1000154795</v>
          </cell>
        </row>
        <row r="2779">
          <cell r="A2779" t="str">
            <v>VBYS55189</v>
          </cell>
          <cell r="B2779">
            <v>1008000582895</v>
          </cell>
          <cell r="C2779">
            <v>1000154795</v>
          </cell>
        </row>
        <row r="2780">
          <cell r="A2780" t="str">
            <v>VBYS55757</v>
          </cell>
          <cell r="B2780">
            <v>1008000587337</v>
          </cell>
          <cell r="C2780">
            <v>1000154795</v>
          </cell>
        </row>
        <row r="2781">
          <cell r="A2781" t="str">
            <v>VBYS55757</v>
          </cell>
          <cell r="B2781">
            <v>1008000587337</v>
          </cell>
          <cell r="C2781">
            <v>1000154795</v>
          </cell>
        </row>
        <row r="2782">
          <cell r="A2782" t="str">
            <v>VBYS55758</v>
          </cell>
          <cell r="B2782">
            <v>1008000587338</v>
          </cell>
          <cell r="C2782">
            <v>1000154795</v>
          </cell>
        </row>
        <row r="2783">
          <cell r="A2783" t="str">
            <v>VBYS55758</v>
          </cell>
          <cell r="B2783">
            <v>1008000587338</v>
          </cell>
          <cell r="C2783">
            <v>1000154795</v>
          </cell>
        </row>
        <row r="2784">
          <cell r="A2784" t="str">
            <v>VBYS55822</v>
          </cell>
          <cell r="B2784">
            <v>1008000588577</v>
          </cell>
          <cell r="C2784">
            <v>1000154795</v>
          </cell>
        </row>
        <row r="2785">
          <cell r="A2785" t="str">
            <v>VBYS55822</v>
          </cell>
          <cell r="B2785">
            <v>1008000588577</v>
          </cell>
          <cell r="C2785">
            <v>1000154795</v>
          </cell>
        </row>
        <row r="2786">
          <cell r="A2786" t="str">
            <v>VBYS55852</v>
          </cell>
          <cell r="B2786">
            <v>1008000588717</v>
          </cell>
          <cell r="C2786">
            <v>1000154795</v>
          </cell>
        </row>
        <row r="2787">
          <cell r="A2787" t="str">
            <v>VBYS45706</v>
          </cell>
          <cell r="B2787">
            <v>1008000478656</v>
          </cell>
          <cell r="C2787">
            <v>1000154801</v>
          </cell>
        </row>
        <row r="2788">
          <cell r="A2788" t="str">
            <v>INTERESES LIQUIDADOS</v>
          </cell>
          <cell r="B2788" t="str">
            <v>OC764A576424093</v>
          </cell>
          <cell r="C2788">
            <v>7205080261</v>
          </cell>
        </row>
        <row r="2789">
          <cell r="A2789" t="str">
            <v>INTERESES LIQUIDADOS</v>
          </cell>
          <cell r="B2789" t="str">
            <v>OC764A576424094</v>
          </cell>
          <cell r="C2789">
            <v>7205080262</v>
          </cell>
        </row>
        <row r="2790">
          <cell r="A2790" t="str">
            <v>INTERESES LIQUIDADOS</v>
          </cell>
          <cell r="B2790" t="str">
            <v>OC764A576424095</v>
          </cell>
          <cell r="C2790">
            <v>7205085224</v>
          </cell>
        </row>
        <row r="2791">
          <cell r="A2791" t="str">
            <v>INTERESES LIQUIDADOS</v>
          </cell>
          <cell r="B2791" t="str">
            <v>OC764A576424096</v>
          </cell>
          <cell r="C2791">
            <v>7205096221</v>
          </cell>
        </row>
        <row r="2792">
          <cell r="A2792" t="str">
            <v>INTERESES LIQUIDADOS</v>
          </cell>
          <cell r="B2792" t="str">
            <v>OC764A576424099</v>
          </cell>
          <cell r="C2792">
            <v>7205102358</v>
          </cell>
        </row>
        <row r="2793">
          <cell r="A2793" t="str">
            <v>INTERESES LIQUIDADOS</v>
          </cell>
          <cell r="B2793" t="str">
            <v>OC764A576424099</v>
          </cell>
          <cell r="C2793">
            <v>7205102359</v>
          </cell>
        </row>
        <row r="2794">
          <cell r="A2794" t="str">
            <v>INTERESES LIQUIDADOS</v>
          </cell>
          <cell r="B2794" t="str">
            <v>OC764A576424099</v>
          </cell>
          <cell r="C2794">
            <v>7205102360</v>
          </cell>
        </row>
        <row r="2795">
          <cell r="A2795" t="str">
            <v>INTERESES LIQUIDADOS</v>
          </cell>
          <cell r="B2795" t="str">
            <v>OC764A576424100</v>
          </cell>
          <cell r="C2795">
            <v>7205105750</v>
          </cell>
        </row>
        <row r="2796">
          <cell r="A2796" t="str">
            <v>INTERESES LIQUIDADOS</v>
          </cell>
          <cell r="B2796" t="str">
            <v>OC764A576424101</v>
          </cell>
          <cell r="C2796">
            <v>7205112344</v>
          </cell>
        </row>
        <row r="2797">
          <cell r="A2797" t="str">
            <v>INTERESES LIQUIDADOS</v>
          </cell>
          <cell r="B2797" t="str">
            <v>OC764A576424102</v>
          </cell>
          <cell r="C2797">
            <v>7205113568</v>
          </cell>
        </row>
        <row r="2798">
          <cell r="A2798" t="str">
            <v>INTERESES LIQUIDADOS</v>
          </cell>
          <cell r="B2798" t="str">
            <v>OC764A576424103</v>
          </cell>
          <cell r="C2798">
            <v>7205115763</v>
          </cell>
        </row>
        <row r="2799">
          <cell r="A2799" t="str">
            <v>INTERESES LIQUIDADOS</v>
          </cell>
          <cell r="B2799" t="str">
            <v>OC764A576424106</v>
          </cell>
          <cell r="C2799">
            <v>7205116032</v>
          </cell>
        </row>
        <row r="2800">
          <cell r="A2800" t="str">
            <v>INTERESES LIQUIDADOS</v>
          </cell>
          <cell r="B2800" t="str">
            <v>OC764A576424106</v>
          </cell>
          <cell r="C2800">
            <v>7205116035</v>
          </cell>
        </row>
        <row r="2801">
          <cell r="A2801" t="str">
            <v>INTERESES LIQUIDADOS</v>
          </cell>
          <cell r="B2801" t="str">
            <v>OC764A576424106</v>
          </cell>
          <cell r="C2801">
            <v>7205116037</v>
          </cell>
        </row>
        <row r="2802">
          <cell r="A2802" t="str">
            <v>INTERESES LIQUIDADOS</v>
          </cell>
          <cell r="B2802" t="str">
            <v>OC764A576424107</v>
          </cell>
          <cell r="C2802">
            <v>7205121330</v>
          </cell>
        </row>
        <row r="2803">
          <cell r="A2803" t="str">
            <v>INTERESES LIQUIDADOS</v>
          </cell>
          <cell r="B2803" t="str">
            <v>OC764A576424108</v>
          </cell>
          <cell r="C2803">
            <v>7205122728</v>
          </cell>
        </row>
        <row r="2804">
          <cell r="A2804" t="str">
            <v>INTERESES LIQUIDADOS</v>
          </cell>
          <cell r="B2804" t="str">
            <v>OC764A576424109</v>
          </cell>
          <cell r="C2804">
            <v>7205126923</v>
          </cell>
        </row>
        <row r="2805">
          <cell r="A2805" t="str">
            <v>INTERESES LIQUIDADOS</v>
          </cell>
          <cell r="B2805" t="str">
            <v>OC764A576424110</v>
          </cell>
          <cell r="C2805">
            <v>7205129012</v>
          </cell>
        </row>
        <row r="2806">
          <cell r="A2806" t="str">
            <v>INTERESES LIQUIDADOS</v>
          </cell>
          <cell r="B2806" t="str">
            <v>OC764A576424113</v>
          </cell>
          <cell r="C2806">
            <v>7205131525</v>
          </cell>
        </row>
        <row r="2807">
          <cell r="A2807" t="str">
            <v>INTERESES LIQUIDADOS</v>
          </cell>
          <cell r="B2807" t="str">
            <v>OC764A576424113</v>
          </cell>
          <cell r="C2807">
            <v>7205131526</v>
          </cell>
        </row>
        <row r="2808">
          <cell r="A2808" t="str">
            <v>INTERESES LIQUIDADOS</v>
          </cell>
          <cell r="B2808" t="str">
            <v>OC764A576424113</v>
          </cell>
          <cell r="C2808">
            <v>7205131527</v>
          </cell>
        </row>
        <row r="2809">
          <cell r="A2809" t="str">
            <v>INTERESES LIQUIDADOS</v>
          </cell>
          <cell r="B2809" t="str">
            <v>OC764A576424114</v>
          </cell>
          <cell r="C2809">
            <v>7205132578</v>
          </cell>
        </row>
        <row r="2810">
          <cell r="A2810" t="str">
            <v>INTERESES LIQUIDADOS</v>
          </cell>
          <cell r="B2810" t="str">
            <v>OC764A576424115</v>
          </cell>
          <cell r="C2810">
            <v>7205133404</v>
          </cell>
        </row>
        <row r="2811">
          <cell r="A2811" t="str">
            <v>INTERESES LIQUIDADOS</v>
          </cell>
          <cell r="B2811" t="str">
            <v>OC764A576424116</v>
          </cell>
          <cell r="C2811">
            <v>7205135661</v>
          </cell>
        </row>
        <row r="2812">
          <cell r="A2812" t="str">
            <v>INTERESES LIQUIDADOS</v>
          </cell>
          <cell r="B2812" t="str">
            <v>OC764A576424117</v>
          </cell>
          <cell r="C2812">
            <v>7205137712</v>
          </cell>
        </row>
        <row r="2813">
          <cell r="A2813" t="str">
            <v>INTERESES LIQUIDADOS</v>
          </cell>
          <cell r="B2813" t="str">
            <v>OC764A576424120</v>
          </cell>
          <cell r="C2813">
            <v>7205139539</v>
          </cell>
        </row>
        <row r="2814">
          <cell r="A2814" t="str">
            <v>INTERESES LIQUIDADOS</v>
          </cell>
          <cell r="B2814" t="str">
            <v>OC764A576424120</v>
          </cell>
          <cell r="C2814">
            <v>7205139540</v>
          </cell>
        </row>
        <row r="2815">
          <cell r="A2815" t="str">
            <v>INTERESES LIQUIDADOS</v>
          </cell>
          <cell r="B2815" t="str">
            <v>OC764A576424120</v>
          </cell>
          <cell r="C2815">
            <v>7205139541</v>
          </cell>
        </row>
        <row r="2816">
          <cell r="A2816" t="str">
            <v>INTERESES LIQUIDADOS</v>
          </cell>
          <cell r="B2816" t="str">
            <v>OC764A576424121</v>
          </cell>
          <cell r="C2816">
            <v>7205139994</v>
          </cell>
        </row>
        <row r="2817">
          <cell r="A2817" t="str">
            <v>INTERESES LIQUIDADOS</v>
          </cell>
          <cell r="B2817" t="str">
            <v>OC764A576424121</v>
          </cell>
          <cell r="C2817">
            <v>7205139995</v>
          </cell>
        </row>
        <row r="2818">
          <cell r="A2818" t="str">
            <v>VBYS47973</v>
          </cell>
          <cell r="B2818">
            <v>1008000506239</v>
          </cell>
          <cell r="C2818">
            <v>1000154795</v>
          </cell>
        </row>
        <row r="2819">
          <cell r="A2819" t="str">
            <v>VBYS51790</v>
          </cell>
          <cell r="B2819">
            <v>1008000562858</v>
          </cell>
          <cell r="C2819">
            <v>1000154795</v>
          </cell>
        </row>
        <row r="2820">
          <cell r="A2820" t="str">
            <v>VBYS54352</v>
          </cell>
          <cell r="B2820">
            <v>1008000578989</v>
          </cell>
          <cell r="C2820">
            <v>1000154795</v>
          </cell>
        </row>
        <row r="2821">
          <cell r="A2821" t="str">
            <v>VBYS55710</v>
          </cell>
          <cell r="B2821">
            <v>1008000587156</v>
          </cell>
          <cell r="C2821">
            <v>1000154795</v>
          </cell>
        </row>
        <row r="2822">
          <cell r="B2822" t="str">
            <v>AJUS FBL1N 03/24</v>
          </cell>
          <cell r="C2822">
            <v>4800612323</v>
          </cell>
        </row>
        <row r="2823">
          <cell r="A2823" t="str">
            <v>VBYS66084</v>
          </cell>
          <cell r="B2823">
            <v>1008000647622</v>
          </cell>
          <cell r="C2823">
            <v>1000154910</v>
          </cell>
        </row>
        <row r="2824">
          <cell r="A2824" t="str">
            <v>VBYS66812</v>
          </cell>
          <cell r="B2824">
            <v>1008000663749</v>
          </cell>
          <cell r="C2824">
            <v>1000156022</v>
          </cell>
        </row>
        <row r="2825">
          <cell r="B2825" t="str">
            <v>FNSP-786</v>
          </cell>
          <cell r="C2825">
            <v>5400030886</v>
          </cell>
        </row>
        <row r="2826">
          <cell r="B2826" t="str">
            <v>FNSP-794</v>
          </cell>
          <cell r="C2826">
            <v>5400031163</v>
          </cell>
        </row>
        <row r="2827">
          <cell r="B2827" t="str">
            <v>FNSP-771</v>
          </cell>
          <cell r="C2827">
            <v>5400030747</v>
          </cell>
        </row>
        <row r="2828">
          <cell r="A2828" t="str">
            <v>ABONO INTERESES AHORRO</v>
          </cell>
          <cell r="B2828" t="str">
            <v>CO183A418324548</v>
          </cell>
          <cell r="C2828">
            <v>7205139935</v>
          </cell>
        </row>
        <row r="2829">
          <cell r="A2829" t="str">
            <v>VBYS67004</v>
          </cell>
          <cell r="B2829">
            <v>1008000664831</v>
          </cell>
          <cell r="C2829">
            <v>1000156245</v>
          </cell>
        </row>
        <row r="2830">
          <cell r="A2830" t="str">
            <v>VBYS66315</v>
          </cell>
          <cell r="B2830">
            <v>1008000657285</v>
          </cell>
          <cell r="C2830">
            <v>1000155532</v>
          </cell>
        </row>
        <row r="2831">
          <cell r="A2831" t="str">
            <v/>
          </cell>
          <cell r="B2831" t="str">
            <v>FNSP-792</v>
          </cell>
          <cell r="C2831" t="str">
            <v>5400031196</v>
          </cell>
        </row>
        <row r="2832">
          <cell r="A2832" t="str">
            <v/>
          </cell>
          <cell r="B2832" t="str">
            <v>FNSP-795</v>
          </cell>
          <cell r="C2832" t="str">
            <v>5400031197</v>
          </cell>
        </row>
        <row r="2833">
          <cell r="A2833" t="str">
            <v>MAESTRIA: 60009-MAESTRÍA EN SALUD PÚBLICA</v>
          </cell>
          <cell r="B2833" t="str">
            <v>51000015066052</v>
          </cell>
          <cell r="C2833" t="str">
            <v>4200443959</v>
          </cell>
        </row>
        <row r="2834">
          <cell r="A2834" t="str">
            <v>MAESTRIA: 60242-MAESTRÍA EN SEGURIDAD Y SALUD EN E</v>
          </cell>
          <cell r="B2834" t="str">
            <v>51000015504273</v>
          </cell>
          <cell r="C2834" t="str">
            <v>4200444369</v>
          </cell>
        </row>
        <row r="2835">
          <cell r="A2835" t="str">
            <v>ESPECIAL: 50186-ESPECIALIZACIÓN EN AUDITORÍA EN SA</v>
          </cell>
          <cell r="B2835" t="str">
            <v>51000015065016</v>
          </cell>
          <cell r="C2835" t="str">
            <v>4200444460</v>
          </cell>
        </row>
        <row r="2836">
          <cell r="A2836" t="str">
            <v>ESPECIAL: 50005-ESPECIALIZACIÓN EN ADMINISTRACIÓN</v>
          </cell>
          <cell r="B2836" t="str">
            <v>51000015104695</v>
          </cell>
          <cell r="C2836" t="str">
            <v>4200444476</v>
          </cell>
        </row>
        <row r="2837">
          <cell r="A2837" t="str">
            <v>ESPECIAL: 50557-ESPECIALIZACIÓN EN SEGURIDAD Y SAL</v>
          </cell>
          <cell r="B2837" t="str">
            <v>51000015065196</v>
          </cell>
          <cell r="C2837" t="str">
            <v>4200444486</v>
          </cell>
        </row>
        <row r="2838">
          <cell r="A2838" t="str">
            <v>MAESTRIA: 60009-MAESTRÍA EN SALUD PÚBLICA</v>
          </cell>
          <cell r="B2838" t="str">
            <v>51000015066074</v>
          </cell>
          <cell r="C2838" t="str">
            <v>4200444493</v>
          </cell>
        </row>
        <row r="2839">
          <cell r="A2839" t="str">
            <v>ESPECIAL: 50186-ESPECIALIZACIÓN EN AUDITORÍA EN SA</v>
          </cell>
          <cell r="B2839" t="str">
            <v>51000015064961</v>
          </cell>
          <cell r="C2839" t="str">
            <v>4200444550</v>
          </cell>
        </row>
        <row r="2840">
          <cell r="A2840" t="str">
            <v>MAESTRIA: 60286-MAESTRÍA EN SALUD PÚBLICA CON ÉNFA</v>
          </cell>
          <cell r="B2840" t="str">
            <v>51000015471221</v>
          </cell>
          <cell r="C2840" t="str">
            <v>4200444556</v>
          </cell>
        </row>
        <row r="2841">
          <cell r="A2841" t="str">
            <v>ESPECIAL: 50186-ESPECIALIZACIÓN EN AUDITORÍA EN SA</v>
          </cell>
          <cell r="B2841" t="str">
            <v>51000015065016</v>
          </cell>
          <cell r="C2841" t="str">
            <v>4200444460</v>
          </cell>
        </row>
        <row r="2842">
          <cell r="A2842" t="str">
            <v>ESPECIAL: 50005-ESPECIALIZACIÓN EN ADMINISTRACIÓN</v>
          </cell>
          <cell r="B2842" t="str">
            <v>51000015104695</v>
          </cell>
          <cell r="C2842" t="str">
            <v>4200444476</v>
          </cell>
        </row>
        <row r="2843">
          <cell r="A2843" t="str">
            <v>ESPECIAL: 50557-ESPECIALIZACIÓN EN SEGURIDAD Y SAL</v>
          </cell>
          <cell r="B2843" t="str">
            <v>51000015065196</v>
          </cell>
          <cell r="C2843" t="str">
            <v>4200444486</v>
          </cell>
        </row>
        <row r="2844">
          <cell r="A2844" t="str">
            <v>MAESTRIA: 60286-MAESTRÍA EN SALUD PÚBLICA CON ÉNFA</v>
          </cell>
          <cell r="B2844" t="str">
            <v>51000015471221</v>
          </cell>
          <cell r="C2844" t="str">
            <v>4200444556</v>
          </cell>
        </row>
        <row r="2845">
          <cell r="A2845" t="str">
            <v>MAESTRIA: 60009-MAESTRÍA EN SALUD PÚBLICA</v>
          </cell>
          <cell r="B2845" t="str">
            <v>51000015066052</v>
          </cell>
          <cell r="C2845" t="str">
            <v>4200443959</v>
          </cell>
        </row>
        <row r="2846">
          <cell r="A2846" t="str">
            <v>MAESTRIA: 60242-MAESTRÍA EN SEGURIDAD Y SALUD EN E</v>
          </cell>
          <cell r="B2846" t="str">
            <v>51000015504273</v>
          </cell>
          <cell r="C2846" t="str">
            <v>4200444369</v>
          </cell>
        </row>
        <row r="2847">
          <cell r="A2847" t="str">
            <v>MAESTRIA: 60286-MAESTRÍA EN SALUD PÚBLICA CON ÉNFA</v>
          </cell>
          <cell r="B2847" t="str">
            <v>51000015471208</v>
          </cell>
          <cell r="C2847" t="str">
            <v>4200444370</v>
          </cell>
        </row>
        <row r="2848">
          <cell r="A2848" t="str">
            <v>ESPECIAL: 50186-ESPECIALIZACIÓN EN AUDITORÍA EN SA</v>
          </cell>
          <cell r="B2848" t="str">
            <v>51000015065016</v>
          </cell>
          <cell r="C2848" t="str">
            <v>4200444460</v>
          </cell>
        </row>
        <row r="2849">
          <cell r="A2849" t="str">
            <v>ESPECIAL: 50005-ESPECIALIZACIÓN EN ADMINISTRACIÓN</v>
          </cell>
          <cell r="B2849" t="str">
            <v>51000015104695</v>
          </cell>
          <cell r="C2849" t="str">
            <v>4200444476</v>
          </cell>
        </row>
        <row r="2850">
          <cell r="A2850" t="str">
            <v>ESPECIAL: 50557-ESPECIALIZACIÓN EN SEGURIDAD Y SAL</v>
          </cell>
          <cell r="B2850" t="str">
            <v>51000015065196</v>
          </cell>
          <cell r="C2850" t="str">
            <v>4200444486</v>
          </cell>
        </row>
        <row r="2851">
          <cell r="A2851" t="str">
            <v>MAESTRIA: 60009-MAESTRÍA EN SALUD PÚBLICA</v>
          </cell>
          <cell r="B2851" t="str">
            <v>51000015066074</v>
          </cell>
          <cell r="C2851" t="str">
            <v>4200444493</v>
          </cell>
        </row>
        <row r="2852">
          <cell r="A2852" t="str">
            <v>ESPECIAL: 50186-ESPECIALIZACIÓN EN AUDITORÍA EN SA</v>
          </cell>
          <cell r="B2852" t="str">
            <v>51000015064961</v>
          </cell>
          <cell r="C2852" t="str">
            <v>4200444550</v>
          </cell>
        </row>
        <row r="2853">
          <cell r="A2853" t="str">
            <v>MAESTRIA: 60286-MAESTRÍA EN SALUD PÚBLICA CON ÉNFA</v>
          </cell>
          <cell r="B2853" t="str">
            <v>51000015471221</v>
          </cell>
          <cell r="C2853" t="str">
            <v>4200444556</v>
          </cell>
        </row>
        <row r="2854">
          <cell r="A2854" t="str">
            <v>LV 1100299470</v>
          </cell>
          <cell r="B2854" t="str">
            <v>LV 1100299470</v>
          </cell>
          <cell r="C2854" t="str">
            <v>4600028811</v>
          </cell>
        </row>
        <row r="2855">
          <cell r="A2855" t="str">
            <v>LV 1100299465</v>
          </cell>
          <cell r="B2855" t="str">
            <v>LV 1100299465</v>
          </cell>
          <cell r="C2855" t="str">
            <v>4600028812</v>
          </cell>
        </row>
        <row r="2856">
          <cell r="A2856" t="str">
            <v>LV 1100298055</v>
          </cell>
          <cell r="B2856" t="str">
            <v>LV 1100298055</v>
          </cell>
          <cell r="C2856" t="str">
            <v>4600028816</v>
          </cell>
        </row>
        <row r="2857">
          <cell r="A2857" t="str">
            <v>LV 1100293096</v>
          </cell>
          <cell r="B2857" t="str">
            <v>LV 1100293096</v>
          </cell>
          <cell r="C2857" t="str">
            <v>4600028817</v>
          </cell>
        </row>
        <row r="2858">
          <cell r="A2858" t="str">
            <v>LV 1100301262</v>
          </cell>
          <cell r="B2858" t="str">
            <v>LV 1100301262</v>
          </cell>
          <cell r="C2858" t="str">
            <v>4600028848</v>
          </cell>
        </row>
        <row r="2859">
          <cell r="A2859" t="str">
            <v>LV 1100299435</v>
          </cell>
          <cell r="B2859" t="str">
            <v>LV 1100299435</v>
          </cell>
          <cell r="C2859" t="str">
            <v>4600028851</v>
          </cell>
        </row>
        <row r="2860">
          <cell r="A2860" t="str">
            <v>LV 1100301262</v>
          </cell>
          <cell r="B2860" t="str">
            <v>LV 1100301262</v>
          </cell>
          <cell r="C2860" t="str">
            <v>9900233267</v>
          </cell>
        </row>
        <row r="2861">
          <cell r="A2861" t="str">
            <v>LV 1100292337</v>
          </cell>
          <cell r="B2861" t="str">
            <v>LV 1100292337</v>
          </cell>
          <cell r="C2861" t="str">
            <v>4600028857</v>
          </cell>
        </row>
        <row r="2862">
          <cell r="A2862" t="str">
            <v>LV 1100301261</v>
          </cell>
          <cell r="B2862" t="str">
            <v>LV 1100301261</v>
          </cell>
          <cell r="C2862" t="str">
            <v>4600028870</v>
          </cell>
        </row>
        <row r="2863">
          <cell r="A2863" t="str">
            <v>LV 1100301265</v>
          </cell>
          <cell r="B2863" t="str">
            <v>LV 1100301265</v>
          </cell>
          <cell r="C2863" t="str">
            <v>4600028872</v>
          </cell>
        </row>
        <row r="2864">
          <cell r="A2864" t="str">
            <v>LV 1100301270</v>
          </cell>
          <cell r="B2864" t="str">
            <v>LV 1100301270</v>
          </cell>
          <cell r="C2864" t="str">
            <v>4600028890</v>
          </cell>
        </row>
        <row r="2865">
          <cell r="A2865" t="str">
            <v>LV 1100303342</v>
          </cell>
          <cell r="B2865" t="str">
            <v>LV 1100303342</v>
          </cell>
          <cell r="C2865" t="str">
            <v>4600028901</v>
          </cell>
        </row>
        <row r="2866">
          <cell r="A2866" t="str">
            <v>LV 1100299469</v>
          </cell>
          <cell r="B2866" t="str">
            <v>LV 1100299469</v>
          </cell>
          <cell r="C2866" t="str">
            <v>4600028902</v>
          </cell>
        </row>
        <row r="2867">
          <cell r="A2867" t="str">
            <v>LV 1100301268</v>
          </cell>
          <cell r="B2867" t="str">
            <v>LV 1100301268</v>
          </cell>
          <cell r="C2867" t="str">
            <v>4600028909</v>
          </cell>
        </row>
        <row r="2868">
          <cell r="A2868" t="str">
            <v>LV 1100301258</v>
          </cell>
          <cell r="B2868" t="str">
            <v>LV 1100301258</v>
          </cell>
          <cell r="C2868" t="str">
            <v>4600028937</v>
          </cell>
        </row>
        <row r="2869">
          <cell r="A2869" t="str">
            <v>1100304474</v>
          </cell>
          <cell r="B2869" t="str">
            <v>LV 1100304474</v>
          </cell>
          <cell r="C2869" t="str">
            <v>4600028940</v>
          </cell>
        </row>
        <row r="2870">
          <cell r="A2870" t="str">
            <v/>
          </cell>
          <cell r="B2870" t="str">
            <v>FCE-0680</v>
          </cell>
          <cell r="C2870" t="str">
            <v>5400031234</v>
          </cell>
        </row>
        <row r="2871">
          <cell r="A2871" t="str">
            <v>DEVOLUCION POR EXAMEN PERDIDA DE CAPACIDAD LABORAL</v>
          </cell>
          <cell r="B2871" t="str">
            <v>RES DEC 12399</v>
          </cell>
          <cell r="C2871" t="str">
            <v>7100562831</v>
          </cell>
        </row>
        <row r="2872">
          <cell r="A2872" t="str">
            <v/>
          </cell>
          <cell r="B2872" t="str">
            <v>FNSP-797</v>
          </cell>
          <cell r="C2872" t="str">
            <v>5500022619</v>
          </cell>
        </row>
        <row r="2873">
          <cell r="A2873" t="str">
            <v/>
          </cell>
          <cell r="B2873" t="str">
            <v>FNSP-798</v>
          </cell>
          <cell r="C2873" t="str">
            <v>5400031310</v>
          </cell>
        </row>
        <row r="2874">
          <cell r="A2874" t="str">
            <v/>
          </cell>
          <cell r="B2874" t="str">
            <v>FNSP-799</v>
          </cell>
          <cell r="C2874" t="str">
            <v>5400031353</v>
          </cell>
        </row>
        <row r="2875">
          <cell r="A2875" t="str">
            <v>INTERESES LIQUIDADOS</v>
          </cell>
          <cell r="B2875" t="str">
            <v>OC764A576424123</v>
          </cell>
          <cell r="C2875" t="str">
            <v>7205142332</v>
          </cell>
        </row>
        <row r="2876">
          <cell r="A2876" t="str">
            <v>INTERESES LIQUIDADOS</v>
          </cell>
          <cell r="B2876" t="str">
            <v>OC764A576424124</v>
          </cell>
          <cell r="C2876" t="str">
            <v>7205145431</v>
          </cell>
        </row>
        <row r="2877">
          <cell r="A2877" t="str">
            <v>INTERESES LIQUIDADOS</v>
          </cell>
          <cell r="B2877" t="str">
            <v>OC764A576424127</v>
          </cell>
          <cell r="C2877" t="str">
            <v>7205154241</v>
          </cell>
        </row>
        <row r="2878">
          <cell r="A2878" t="str">
            <v>INTERESES LIQUIDADOS</v>
          </cell>
          <cell r="B2878" t="str">
            <v>OC764A576424127</v>
          </cell>
          <cell r="C2878" t="str">
            <v>7205154242</v>
          </cell>
        </row>
        <row r="2879">
          <cell r="A2879" t="str">
            <v>INTERESES LIQUIDADOS</v>
          </cell>
          <cell r="B2879" t="str">
            <v>OC764A576424127</v>
          </cell>
          <cell r="C2879" t="str">
            <v>7205154243</v>
          </cell>
        </row>
        <row r="2880">
          <cell r="A2880" t="str">
            <v>INTERESES LIQUIDADOS</v>
          </cell>
          <cell r="B2880" t="str">
            <v>OC764A576424128</v>
          </cell>
          <cell r="C2880" t="str">
            <v>7205155205</v>
          </cell>
        </row>
        <row r="2881">
          <cell r="A2881" t="str">
            <v>INTERESES LIQUIDADOS</v>
          </cell>
          <cell r="B2881" t="str">
            <v>OC764A576424129</v>
          </cell>
          <cell r="C2881" t="str">
            <v>7205155691</v>
          </cell>
        </row>
        <row r="2882">
          <cell r="A2882" t="str">
            <v>INTERESES LIQUIDADOS</v>
          </cell>
          <cell r="B2882" t="str">
            <v>OC764A576424130</v>
          </cell>
          <cell r="C2882" t="str">
            <v>7205158931</v>
          </cell>
        </row>
        <row r="2883">
          <cell r="A2883" t="str">
            <v>INTERESES LIQUIDADOS</v>
          </cell>
          <cell r="B2883" t="str">
            <v>OC764A576424131</v>
          </cell>
          <cell r="C2883" t="str">
            <v>7205159655</v>
          </cell>
        </row>
        <row r="2884">
          <cell r="A2884" t="str">
            <v>INTERESES LIQUIDADOS</v>
          </cell>
          <cell r="B2884" t="str">
            <v>OC764A576424135</v>
          </cell>
          <cell r="C2884" t="str">
            <v>7205167117</v>
          </cell>
        </row>
        <row r="2885">
          <cell r="A2885" t="str">
            <v>INTERESES LIQUIDADOS</v>
          </cell>
          <cell r="B2885" t="str">
            <v>OC764A576424135</v>
          </cell>
          <cell r="C2885" t="str">
            <v>7205167120</v>
          </cell>
        </row>
        <row r="2886">
          <cell r="A2886" t="str">
            <v>INTERESES LIQUIDADOS</v>
          </cell>
          <cell r="B2886" t="str">
            <v>OC764A576424135</v>
          </cell>
          <cell r="C2886" t="str">
            <v>7205167122</v>
          </cell>
        </row>
        <row r="2887">
          <cell r="A2887" t="str">
            <v>INTERESES LIQUIDADOS</v>
          </cell>
          <cell r="B2887" t="str">
            <v>OC764A576424135</v>
          </cell>
          <cell r="C2887" t="str">
            <v>7205167124</v>
          </cell>
        </row>
        <row r="2888">
          <cell r="A2888" t="str">
            <v/>
          </cell>
          <cell r="B2888" t="str">
            <v>FNSP-794</v>
          </cell>
          <cell r="C2888" t="str">
            <v>5400031163</v>
          </cell>
        </row>
        <row r="2889">
          <cell r="A2889" t="str">
            <v>ABONO INTERESES AHORRO</v>
          </cell>
          <cell r="B2889" t="str">
            <v>CO183A418324558</v>
          </cell>
          <cell r="C2889" t="str">
            <v>7205157065</v>
          </cell>
        </row>
        <row r="2890">
          <cell r="A2890" t="str">
            <v>ABONO INTERESES AHORRO</v>
          </cell>
          <cell r="B2890" t="str">
            <v>CO183A418324562</v>
          </cell>
          <cell r="C2890" t="str">
            <v>7205161471</v>
          </cell>
        </row>
        <row r="2891">
          <cell r="B2891" t="str">
            <v>FNSP-792</v>
          </cell>
          <cell r="C2891">
            <v>5400031196</v>
          </cell>
        </row>
        <row r="2892">
          <cell r="B2892" t="str">
            <v>FNSP-795</v>
          </cell>
          <cell r="C2892">
            <v>5400031197</v>
          </cell>
        </row>
        <row r="2893">
          <cell r="A2893" t="str">
            <v>SALDO A FAVOR 20231</v>
          </cell>
          <cell r="B2893">
            <v>1449844</v>
          </cell>
          <cell r="C2893">
            <v>7100563747</v>
          </cell>
        </row>
        <row r="2894">
          <cell r="A2894" t="str">
            <v>SALDO A FAVOR 20232</v>
          </cell>
          <cell r="B2894">
            <v>1463585</v>
          </cell>
          <cell r="C2894">
            <v>7100563747</v>
          </cell>
        </row>
        <row r="2895">
          <cell r="A2895" t="str">
            <v>MAESTRIA: 60009-MAESTRÍA EN SALUD PÚBLICA</v>
          </cell>
          <cell r="B2895">
            <v>51000015066052</v>
          </cell>
          <cell r="C2895">
            <v>4200443959</v>
          </cell>
        </row>
        <row r="2896">
          <cell r="A2896" t="str">
            <v>MAESTRIA: 60242-MAESTRÍA EN SEGURIDAD Y SALUD EN E</v>
          </cell>
          <cell r="B2896">
            <v>51000015504273</v>
          </cell>
          <cell r="C2896">
            <v>4200444369</v>
          </cell>
        </row>
        <row r="2897">
          <cell r="A2897" t="str">
            <v>ESPECIAL: 50186-ESPECIALIZACIÓN EN AUDITORÍA EN SA</v>
          </cell>
          <cell r="B2897">
            <v>51000015065016</v>
          </cell>
          <cell r="C2897">
            <v>4200444460</v>
          </cell>
        </row>
        <row r="2898">
          <cell r="A2898" t="str">
            <v>ESPECIAL: 50005-ESPECIALIZACIÓN EN ADMINISTRACIÓN</v>
          </cell>
          <cell r="B2898">
            <v>51000015104695</v>
          </cell>
          <cell r="C2898">
            <v>4200444476</v>
          </cell>
        </row>
        <row r="2899">
          <cell r="A2899" t="str">
            <v>ESPECIAL: 50557-ESPECIALIZACIÓN EN SEGURIDAD Y SAL</v>
          </cell>
          <cell r="B2899">
            <v>51000015065196</v>
          </cell>
          <cell r="C2899">
            <v>4200444486</v>
          </cell>
        </row>
        <row r="2900">
          <cell r="A2900" t="str">
            <v>MAESTRIA: 60009-MAESTRÍA EN SALUD PÚBLICA</v>
          </cell>
          <cell r="B2900">
            <v>51000015066074</v>
          </cell>
          <cell r="C2900">
            <v>4200444493</v>
          </cell>
        </row>
        <row r="2901">
          <cell r="A2901" t="str">
            <v>ESPECIAL: 50186-ESPECIALIZACIÓN EN AUDITORÍA EN SA</v>
          </cell>
          <cell r="B2901">
            <v>51000015064961</v>
          </cell>
          <cell r="C2901">
            <v>4200444550</v>
          </cell>
        </row>
        <row r="2902">
          <cell r="A2902" t="str">
            <v>MAESTRIA: 60286-MAESTRÍA EN SALUD PÚBLICA CON ÉNFA</v>
          </cell>
          <cell r="B2902">
            <v>51000015471221</v>
          </cell>
          <cell r="C2902">
            <v>4200444556</v>
          </cell>
        </row>
        <row r="2903">
          <cell r="A2903" t="str">
            <v>DOCTORAD: 70020-DOCTORADO EN EPIDEMIOLOGÍA</v>
          </cell>
          <cell r="B2903">
            <v>51000015504284</v>
          </cell>
          <cell r="C2903">
            <v>4200444575</v>
          </cell>
        </row>
        <row r="2904">
          <cell r="A2904" t="str">
            <v>MAESTRIA: 60009-MAESTRÍA EN SALUD PÚBLICA</v>
          </cell>
          <cell r="B2904">
            <v>51000015066063</v>
          </cell>
          <cell r="C2904">
            <v>4200444577</v>
          </cell>
        </row>
        <row r="2905">
          <cell r="A2905" t="str">
            <v>ESPECIAL: 50186-ESPECIALIZACIÓN EN AUDITORÍA EN SA</v>
          </cell>
          <cell r="B2905">
            <v>51000015065016</v>
          </cell>
          <cell r="C2905">
            <v>4200444460</v>
          </cell>
        </row>
        <row r="2906">
          <cell r="A2906" t="str">
            <v>ESPECIAL: 50005-ESPECIALIZACIÓN EN ADMINISTRACIÓN</v>
          </cell>
          <cell r="B2906">
            <v>51000015104695</v>
          </cell>
          <cell r="C2906">
            <v>4200444476</v>
          </cell>
        </row>
        <row r="2907">
          <cell r="A2907" t="str">
            <v>ESPECIAL: 50557-ESPECIALIZACIÓN EN SEGURIDAD Y SAL</v>
          </cell>
          <cell r="B2907">
            <v>51000015065196</v>
          </cell>
          <cell r="C2907">
            <v>4200444486</v>
          </cell>
        </row>
        <row r="2908">
          <cell r="A2908" t="str">
            <v>MAESTRIA: 60286-MAESTRÍA EN SALUD PÚBLICA CON ÉNFA</v>
          </cell>
          <cell r="B2908">
            <v>51000015471221</v>
          </cell>
          <cell r="C2908">
            <v>4200444556</v>
          </cell>
        </row>
        <row r="2909">
          <cell r="A2909" t="str">
            <v>DOCTORAD: 70020-DOCTORADO EN EPIDEMIOLOGÍA</v>
          </cell>
          <cell r="B2909">
            <v>51000015504284</v>
          </cell>
          <cell r="C2909">
            <v>4200444575</v>
          </cell>
        </row>
        <row r="2910">
          <cell r="A2910" t="str">
            <v>MAESTRIA: 60009-MAESTRÍA EN SALUD PÚBLICA</v>
          </cell>
          <cell r="B2910">
            <v>51000015066052</v>
          </cell>
          <cell r="C2910">
            <v>4200443959</v>
          </cell>
        </row>
        <row r="2911">
          <cell r="A2911" t="str">
            <v>MAESTRIA: 60242-MAESTRÍA EN SEGURIDAD Y SALUD EN E</v>
          </cell>
          <cell r="B2911">
            <v>51000015504273</v>
          </cell>
          <cell r="C2911">
            <v>4200444369</v>
          </cell>
        </row>
        <row r="2912">
          <cell r="A2912" t="str">
            <v>MAESTRIA: 60286-MAESTRÍA EN SALUD PÚBLICA CON ÉNFA</v>
          </cell>
          <cell r="B2912">
            <v>51000015471208</v>
          </cell>
          <cell r="C2912">
            <v>4200444370</v>
          </cell>
        </row>
        <row r="2913">
          <cell r="A2913" t="str">
            <v>ESPECIAL: 50186-ESPECIALIZACIÓN EN AUDITORÍA EN SA</v>
          </cell>
          <cell r="B2913">
            <v>51000015065016</v>
          </cell>
          <cell r="C2913">
            <v>4200444460</v>
          </cell>
        </row>
        <row r="2914">
          <cell r="A2914" t="str">
            <v>ESPECIAL: 50005-ESPECIALIZACIÓN EN ADMINISTRACIÓN</v>
          </cell>
          <cell r="B2914">
            <v>51000015104695</v>
          </cell>
          <cell r="C2914">
            <v>4200444476</v>
          </cell>
        </row>
        <row r="2915">
          <cell r="A2915" t="str">
            <v>ESPECIAL: 50557-ESPECIALIZACIÓN EN SEGURIDAD Y SAL</v>
          </cell>
          <cell r="B2915">
            <v>51000015065196</v>
          </cell>
          <cell r="C2915">
            <v>4200444486</v>
          </cell>
        </row>
        <row r="2916">
          <cell r="A2916" t="str">
            <v>MAESTRIA: 60009-MAESTRÍA EN SALUD PÚBLICA</v>
          </cell>
          <cell r="B2916">
            <v>51000015066074</v>
          </cell>
          <cell r="C2916">
            <v>4200444493</v>
          </cell>
        </row>
        <row r="2917">
          <cell r="A2917" t="str">
            <v>ESPECIAL: 50186-ESPECIALIZACIÓN EN AUDITORÍA EN SA</v>
          </cell>
          <cell r="B2917">
            <v>51000015064961</v>
          </cell>
          <cell r="C2917">
            <v>4200444550</v>
          </cell>
        </row>
        <row r="2918">
          <cell r="A2918" t="str">
            <v>MAESTRIA: 60286-MAESTRÍA EN SALUD PÚBLICA CON ÉNFA</v>
          </cell>
          <cell r="B2918">
            <v>51000015471221</v>
          </cell>
          <cell r="C2918">
            <v>4200444556</v>
          </cell>
        </row>
        <row r="2919">
          <cell r="A2919" t="str">
            <v>DOCTORAD: 70020-DOCTORADO EN EPIDEMIOLOGÍA</v>
          </cell>
          <cell r="B2919">
            <v>51000015504284</v>
          </cell>
          <cell r="C2919">
            <v>4200444575</v>
          </cell>
        </row>
        <row r="2920">
          <cell r="A2920" t="str">
            <v>MAESTRIA: 60009-MAESTRÍA EN SALUD PÚBLICA</v>
          </cell>
          <cell r="B2920">
            <v>51000015066063</v>
          </cell>
          <cell r="C2920">
            <v>4200444577</v>
          </cell>
        </row>
        <row r="2921">
          <cell r="A2921" t="str">
            <v>LV 1100299470</v>
          </cell>
          <cell r="B2921" t="str">
            <v>LV 1100299470</v>
          </cell>
          <cell r="C2921">
            <v>4600028811</v>
          </cell>
        </row>
        <row r="2922">
          <cell r="A2922" t="str">
            <v>LV 1100299465</v>
          </cell>
          <cell r="B2922" t="str">
            <v>LV 1100299465</v>
          </cell>
          <cell r="C2922">
            <v>4600028812</v>
          </cell>
        </row>
        <row r="2923">
          <cell r="A2923" t="str">
            <v>LV 1100298055</v>
          </cell>
          <cell r="B2923" t="str">
            <v>LV 1100298055</v>
          </cell>
          <cell r="C2923">
            <v>4600028816</v>
          </cell>
        </row>
        <row r="2924">
          <cell r="A2924" t="str">
            <v>LV 1100293096</v>
          </cell>
          <cell r="B2924" t="str">
            <v>LV 1100293096</v>
          </cell>
          <cell r="C2924">
            <v>4600028817</v>
          </cell>
        </row>
        <row r="2925">
          <cell r="A2925" t="str">
            <v>LV 1100301262</v>
          </cell>
          <cell r="B2925" t="str">
            <v>LV 1100301262</v>
          </cell>
          <cell r="C2925">
            <v>4600028848</v>
          </cell>
        </row>
        <row r="2926">
          <cell r="A2926" t="str">
            <v>LV 1100299435</v>
          </cell>
          <cell r="B2926" t="str">
            <v>LV 1100299435</v>
          </cell>
          <cell r="C2926">
            <v>4600028851</v>
          </cell>
        </row>
        <row r="2927">
          <cell r="A2927" t="str">
            <v>LV 1100301262</v>
          </cell>
          <cell r="B2927" t="str">
            <v>LV 1100301262</v>
          </cell>
          <cell r="C2927">
            <v>9900233267</v>
          </cell>
        </row>
        <row r="2928">
          <cell r="A2928" t="str">
            <v>LV 1100292337</v>
          </cell>
          <cell r="B2928" t="str">
            <v>LV 1100292337</v>
          </cell>
          <cell r="C2928">
            <v>4600028857</v>
          </cell>
        </row>
        <row r="2929">
          <cell r="A2929" t="str">
            <v>LV 1100301261</v>
          </cell>
          <cell r="B2929" t="str">
            <v>LV 1100301261</v>
          </cell>
          <cell r="C2929">
            <v>4600028870</v>
          </cell>
        </row>
        <row r="2930">
          <cell r="A2930" t="str">
            <v>LV 1100301265</v>
          </cell>
          <cell r="B2930" t="str">
            <v>LV 1100301265</v>
          </cell>
          <cell r="C2930">
            <v>4600028872</v>
          </cell>
        </row>
        <row r="2931">
          <cell r="A2931" t="str">
            <v>LV 1100301270</v>
          </cell>
          <cell r="B2931" t="str">
            <v>LV 1100301270</v>
          </cell>
          <cell r="C2931">
            <v>4600028890</v>
          </cell>
        </row>
        <row r="2932">
          <cell r="A2932" t="str">
            <v>LV 1100303342</v>
          </cell>
          <cell r="B2932" t="str">
            <v>LV 1100303342</v>
          </cell>
          <cell r="C2932">
            <v>4600028901</v>
          </cell>
        </row>
        <row r="2933">
          <cell r="A2933" t="str">
            <v>LV 1100299469</v>
          </cell>
          <cell r="B2933" t="str">
            <v>LV 1100299469</v>
          </cell>
          <cell r="C2933">
            <v>4600028902</v>
          </cell>
        </row>
        <row r="2934">
          <cell r="A2934" t="str">
            <v>LV 1100301268</v>
          </cell>
          <cell r="B2934" t="str">
            <v>LV 1100301268</v>
          </cell>
          <cell r="C2934">
            <v>4600028909</v>
          </cell>
        </row>
        <row r="2935">
          <cell r="A2935" t="str">
            <v>LV 1100301258</v>
          </cell>
          <cell r="B2935" t="str">
            <v>LV 1100301258</v>
          </cell>
          <cell r="C2935">
            <v>4600028937</v>
          </cell>
        </row>
        <row r="2936">
          <cell r="A2936">
            <v>1100304474</v>
          </cell>
          <cell r="B2936" t="str">
            <v>LV 1100304474</v>
          </cell>
          <cell r="C2936">
            <v>4600028940</v>
          </cell>
        </row>
        <row r="2937">
          <cell r="A2937" t="str">
            <v>REINTEGRO DIRETO DE VIATICO 1100295304</v>
          </cell>
          <cell r="B2937" t="str">
            <v>CBTE 40300</v>
          </cell>
          <cell r="C2937">
            <v>4400381173</v>
          </cell>
        </row>
        <row r="2938">
          <cell r="A2938" t="str">
            <v>REINTEGRO DIRETO DE VIATICO 1100293157</v>
          </cell>
          <cell r="B2938" t="str">
            <v>CBTE NO. 11600</v>
          </cell>
          <cell r="C2938">
            <v>4400381174</v>
          </cell>
        </row>
        <row r="2939">
          <cell r="B2939" t="str">
            <v>FCE-0680</v>
          </cell>
          <cell r="C2939">
            <v>5400031234</v>
          </cell>
        </row>
        <row r="2940">
          <cell r="A2940" t="str">
            <v>DEVOLUCION POR EXAMEN PERDIDA DE CAPACIDAD LABORAL</v>
          </cell>
          <cell r="B2940" t="str">
            <v>RES DEC 12399</v>
          </cell>
          <cell r="C2940">
            <v>7100562831</v>
          </cell>
        </row>
        <row r="2941">
          <cell r="A2941" t="str">
            <v>VBMC179030</v>
          </cell>
          <cell r="B2941">
            <v>1008000672195</v>
          </cell>
          <cell r="C2941">
            <v>1000157276</v>
          </cell>
        </row>
        <row r="2942">
          <cell r="A2942" t="str">
            <v>VBYS67800</v>
          </cell>
          <cell r="B2942">
            <v>1008000672339</v>
          </cell>
          <cell r="C2942">
            <v>1000157278</v>
          </cell>
        </row>
        <row r="2943">
          <cell r="A2943" t="str">
            <v>VBMC179032</v>
          </cell>
          <cell r="B2943">
            <v>1008000672340</v>
          </cell>
          <cell r="C2943">
            <v>1000157280</v>
          </cell>
        </row>
        <row r="2944">
          <cell r="A2944" t="str">
            <v>VBMC179033</v>
          </cell>
          <cell r="B2944">
            <v>1008000672439</v>
          </cell>
          <cell r="C2944">
            <v>1000157282</v>
          </cell>
        </row>
        <row r="2945">
          <cell r="A2945" t="str">
            <v>VBMC179034</v>
          </cell>
          <cell r="B2945">
            <v>1008000672441</v>
          </cell>
          <cell r="C2945">
            <v>1000157283</v>
          </cell>
        </row>
        <row r="2946">
          <cell r="A2946" t="str">
            <v>VBMC179122</v>
          </cell>
          <cell r="B2946">
            <v>1008000672539</v>
          </cell>
          <cell r="C2946">
            <v>1000157284</v>
          </cell>
        </row>
        <row r="2947">
          <cell r="A2947" t="str">
            <v>VBMC179158</v>
          </cell>
          <cell r="B2947">
            <v>1008000672580</v>
          </cell>
          <cell r="C2947">
            <v>1000157285</v>
          </cell>
        </row>
        <row r="2948">
          <cell r="A2948" t="str">
            <v>VBMC179206</v>
          </cell>
          <cell r="B2948">
            <v>1008000672642</v>
          </cell>
          <cell r="C2948">
            <v>1000157286</v>
          </cell>
        </row>
        <row r="2949">
          <cell r="A2949" t="str">
            <v>VBMC179207</v>
          </cell>
          <cell r="B2949">
            <v>1008000672649</v>
          </cell>
          <cell r="C2949">
            <v>1000157287</v>
          </cell>
        </row>
        <row r="2950">
          <cell r="A2950" t="str">
            <v>VBMC179212</v>
          </cell>
          <cell r="B2950">
            <v>1008000672662</v>
          </cell>
          <cell r="C2950">
            <v>1000157297</v>
          </cell>
        </row>
        <row r="2951">
          <cell r="B2951" t="str">
            <v>FNSP-797</v>
          </cell>
          <cell r="C2951">
            <v>5500022619</v>
          </cell>
        </row>
        <row r="2952">
          <cell r="B2952" t="str">
            <v>CAA-367</v>
          </cell>
          <cell r="C2952">
            <v>5400031369</v>
          </cell>
        </row>
        <row r="2953">
          <cell r="B2953" t="str">
            <v>FNSP-798</v>
          </cell>
          <cell r="C2953">
            <v>5400031310</v>
          </cell>
        </row>
        <row r="2954">
          <cell r="B2954" t="str">
            <v>FNSP-799</v>
          </cell>
          <cell r="C2954">
            <v>5400031353</v>
          </cell>
        </row>
        <row r="2955">
          <cell r="A2955" t="str">
            <v>INTERESES LIQUIDADOS</v>
          </cell>
          <cell r="B2955" t="str">
            <v>OC764A576424123</v>
          </cell>
          <cell r="C2955">
            <v>7205142332</v>
          </cell>
        </row>
        <row r="2956">
          <cell r="A2956" t="str">
            <v>INTERESES LIQUIDADOS</v>
          </cell>
          <cell r="B2956" t="str">
            <v>OC764A576424124</v>
          </cell>
          <cell r="C2956">
            <v>7205145431</v>
          </cell>
        </row>
        <row r="2957">
          <cell r="A2957" t="str">
            <v>INTERESES LIQUIDADOS</v>
          </cell>
          <cell r="B2957" t="str">
            <v>OC764A576424127</v>
          </cell>
          <cell r="C2957">
            <v>7205154241</v>
          </cell>
        </row>
        <row r="2958">
          <cell r="A2958" t="str">
            <v>INTERESES LIQUIDADOS</v>
          </cell>
          <cell r="B2958" t="str">
            <v>OC764A576424127</v>
          </cell>
          <cell r="C2958">
            <v>7205154242</v>
          </cell>
        </row>
        <row r="2959">
          <cell r="A2959" t="str">
            <v>INTERESES LIQUIDADOS</v>
          </cell>
          <cell r="B2959" t="str">
            <v>OC764A576424127</v>
          </cell>
          <cell r="C2959">
            <v>7205154243</v>
          </cell>
        </row>
        <row r="2960">
          <cell r="A2960" t="str">
            <v>INTERESES LIQUIDADOS</v>
          </cell>
          <cell r="B2960" t="str">
            <v>OC764A576424128</v>
          </cell>
          <cell r="C2960">
            <v>7205155205</v>
          </cell>
        </row>
        <row r="2961">
          <cell r="A2961" t="str">
            <v>INTERESES LIQUIDADOS</v>
          </cell>
          <cell r="B2961" t="str">
            <v>OC764A576424129</v>
          </cell>
          <cell r="C2961">
            <v>7205155691</v>
          </cell>
        </row>
        <row r="2962">
          <cell r="A2962" t="str">
            <v>INTERESES LIQUIDADOS</v>
          </cell>
          <cell r="B2962" t="str">
            <v>OC764A576424130</v>
          </cell>
          <cell r="C2962">
            <v>7205158931</v>
          </cell>
        </row>
        <row r="2963">
          <cell r="A2963" t="str">
            <v>INTERESES LIQUIDADOS</v>
          </cell>
          <cell r="B2963" t="str">
            <v>OC764A576424131</v>
          </cell>
          <cell r="C2963">
            <v>7205159655</v>
          </cell>
        </row>
        <row r="2964">
          <cell r="A2964" t="str">
            <v>INTERESES LIQUIDADOS</v>
          </cell>
          <cell r="B2964" t="str">
            <v>OC764A576424135</v>
          </cell>
          <cell r="C2964">
            <v>7205167117</v>
          </cell>
        </row>
        <row r="2965">
          <cell r="A2965" t="str">
            <v>INTERESES LIQUIDADOS</v>
          </cell>
          <cell r="B2965" t="str">
            <v>OC764A576424135</v>
          </cell>
          <cell r="C2965">
            <v>7205167120</v>
          </cell>
        </row>
        <row r="2966">
          <cell r="A2966" t="str">
            <v>INTERESES LIQUIDADOS</v>
          </cell>
          <cell r="B2966" t="str">
            <v>OC764A576424135</v>
          </cell>
          <cell r="C2966">
            <v>7205167122</v>
          </cell>
        </row>
        <row r="2967">
          <cell r="A2967" t="str">
            <v>INTERESES LIQUIDADOS</v>
          </cell>
          <cell r="B2967" t="str">
            <v>OC764A576424135</v>
          </cell>
          <cell r="C2967">
            <v>7205167124</v>
          </cell>
        </row>
        <row r="2968">
          <cell r="A2968" t="str">
            <v>INTERESES LIQUIDADOS</v>
          </cell>
          <cell r="B2968" t="str">
            <v>OC764A576424136</v>
          </cell>
          <cell r="C2968">
            <v>7205176055</v>
          </cell>
        </row>
        <row r="2969">
          <cell r="A2969" t="str">
            <v>INTERESES LIQUIDADOS</v>
          </cell>
          <cell r="B2969" t="str">
            <v>OC764A576424137</v>
          </cell>
          <cell r="C2969">
            <v>7205184533</v>
          </cell>
        </row>
        <row r="2970">
          <cell r="B2970" t="str">
            <v>FNSP-794</v>
          </cell>
          <cell r="C2970">
            <v>5400031163</v>
          </cell>
        </row>
        <row r="2971">
          <cell r="A2971" t="str">
            <v>ABONO INTERESES AHORRO</v>
          </cell>
          <cell r="B2971" t="str">
            <v>CO183A418324558</v>
          </cell>
          <cell r="C2971">
            <v>7205157065</v>
          </cell>
        </row>
        <row r="2972">
          <cell r="A2972" t="str">
            <v>ABONO INTERESES AHORRO</v>
          </cell>
          <cell r="B2972" t="str">
            <v>CO183A418324562</v>
          </cell>
          <cell r="C2972">
            <v>7205161471</v>
          </cell>
        </row>
        <row r="2973">
          <cell r="A2973" t="str">
            <v>Ajuste correc centro gestor</v>
          </cell>
          <cell r="B2973" t="str">
            <v>CBTE 40300</v>
          </cell>
          <cell r="C2973">
            <v>4800613581</v>
          </cell>
        </row>
        <row r="2974">
          <cell r="A2974" t="str">
            <v>Ajuste correc centro gestor</v>
          </cell>
          <cell r="B2974" t="str">
            <v>CBTE NO. 11600</v>
          </cell>
          <cell r="C2974">
            <v>4800613582</v>
          </cell>
        </row>
        <row r="2975">
          <cell r="A2975" t="str">
            <v>Ajuste correc centro gestor</v>
          </cell>
          <cell r="B2975" t="str">
            <v>LV 1100292337</v>
          </cell>
          <cell r="C2975">
            <v>4800613588</v>
          </cell>
        </row>
        <row r="2976">
          <cell r="A2976" t="str">
            <v>Ajuste correc centro gestor</v>
          </cell>
          <cell r="B2976" t="str">
            <v>LV 1100293096</v>
          </cell>
          <cell r="C2976">
            <v>4800613590</v>
          </cell>
        </row>
        <row r="2977">
          <cell r="A2977" t="str">
            <v>Ajuste correc centro gestor</v>
          </cell>
          <cell r="B2977" t="str">
            <v>LV 1100298055</v>
          </cell>
          <cell r="C2977">
            <v>4800613592</v>
          </cell>
        </row>
        <row r="2978">
          <cell r="A2978" t="str">
            <v>Ajuste correc centro gestor</v>
          </cell>
          <cell r="B2978" t="str">
            <v>LV 1100299435</v>
          </cell>
          <cell r="C2978">
            <v>4800613593</v>
          </cell>
        </row>
        <row r="2979">
          <cell r="A2979" t="str">
            <v>Ajuste correc centro gestor</v>
          </cell>
          <cell r="B2979" t="str">
            <v>LV 1100299465</v>
          </cell>
          <cell r="C2979">
            <v>4800613594</v>
          </cell>
        </row>
        <row r="2980">
          <cell r="A2980" t="str">
            <v>Ajuste correc centro gestor</v>
          </cell>
          <cell r="B2980" t="str">
            <v>LV 1100299469</v>
          </cell>
          <cell r="C2980">
            <v>4800613595</v>
          </cell>
        </row>
        <row r="2981">
          <cell r="A2981" t="str">
            <v>Ajuste correc centro gestor</v>
          </cell>
          <cell r="B2981" t="str">
            <v>LV 1100299470</v>
          </cell>
          <cell r="C2981">
            <v>4800613596</v>
          </cell>
        </row>
        <row r="2982">
          <cell r="A2982" t="str">
            <v>Ajuste correc centro gestor</v>
          </cell>
          <cell r="B2982" t="str">
            <v>LV 1100301258</v>
          </cell>
          <cell r="C2982">
            <v>4800613597</v>
          </cell>
        </row>
        <row r="2983">
          <cell r="A2983" t="str">
            <v>Ajuste correc centro gestor</v>
          </cell>
          <cell r="B2983" t="str">
            <v>LV 1100301261</v>
          </cell>
          <cell r="C2983">
            <v>4800613598</v>
          </cell>
        </row>
        <row r="2984">
          <cell r="A2984" t="str">
            <v>Ajuste correc centro gestor</v>
          </cell>
          <cell r="B2984" t="str">
            <v>LV 1100301265</v>
          </cell>
          <cell r="C2984">
            <v>4800613599</v>
          </cell>
        </row>
        <row r="2985">
          <cell r="A2985" t="str">
            <v>Ajuste correc centro gestor</v>
          </cell>
          <cell r="B2985" t="str">
            <v>LV 1100301268</v>
          </cell>
          <cell r="C2985">
            <v>4800613600</v>
          </cell>
        </row>
        <row r="2986">
          <cell r="A2986" t="str">
            <v>Ajuste correc centro gestor</v>
          </cell>
          <cell r="B2986" t="str">
            <v>LV 1100301269</v>
          </cell>
          <cell r="C2986">
            <v>4800613601</v>
          </cell>
        </row>
        <row r="2987">
          <cell r="A2987" t="str">
            <v>Ajuste correc centro gestor</v>
          </cell>
          <cell r="B2987" t="str">
            <v>LV 1100301270</v>
          </cell>
          <cell r="C2987">
            <v>4800613602</v>
          </cell>
        </row>
        <row r="2988">
          <cell r="A2988" t="str">
            <v>Ajuste correc centro gestor</v>
          </cell>
          <cell r="B2988" t="str">
            <v>LV 1100303342</v>
          </cell>
          <cell r="C2988">
            <v>4800613603</v>
          </cell>
        </row>
        <row r="2989">
          <cell r="A2989" t="str">
            <v>Ajuste correc centro gestor</v>
          </cell>
          <cell r="B2989" t="str">
            <v>LV 1100304474</v>
          </cell>
          <cell r="C2989">
            <v>4800613604</v>
          </cell>
        </row>
        <row r="2990">
          <cell r="A2990" t="str">
            <v>Ajuste correc centro gestor</v>
          </cell>
          <cell r="B2990" t="str">
            <v>LV 1100295888</v>
          </cell>
          <cell r="C2990">
            <v>4800613622</v>
          </cell>
        </row>
        <row r="2991">
          <cell r="A2991" t="str">
            <v>Ajuste correc centro gestor</v>
          </cell>
          <cell r="B2991" t="str">
            <v>LV 1100303549</v>
          </cell>
          <cell r="C2991">
            <v>4800613623</v>
          </cell>
        </row>
        <row r="2992">
          <cell r="A2992" t="str">
            <v>Ajuste correc centro gestor</v>
          </cell>
          <cell r="B2992" t="str">
            <v>LV 1100303572</v>
          </cell>
          <cell r="C2992">
            <v>4800613624</v>
          </cell>
        </row>
        <row r="2993">
          <cell r="A2993" t="str">
            <v>Ajuste correc centro gestor</v>
          </cell>
          <cell r="B2993" t="str">
            <v>CBTE 40300</v>
          </cell>
          <cell r="C2993">
            <v>4800613581</v>
          </cell>
        </row>
        <row r="2994">
          <cell r="A2994" t="str">
            <v>Ajuste correc centro gestor</v>
          </cell>
          <cell r="B2994" t="str">
            <v>CBTE NO. 11600</v>
          </cell>
          <cell r="C2994">
            <v>4800613582</v>
          </cell>
        </row>
        <row r="2995">
          <cell r="A2995" t="str">
            <v>Ajuste correc centro gestor</v>
          </cell>
          <cell r="B2995" t="str">
            <v>LV 1100292337</v>
          </cell>
          <cell r="C2995">
            <v>4800613588</v>
          </cell>
        </row>
        <row r="2996">
          <cell r="A2996" t="str">
            <v>Ajuste correc centro gestor</v>
          </cell>
          <cell r="B2996" t="str">
            <v>LV 1100293096</v>
          </cell>
          <cell r="C2996">
            <v>4800613590</v>
          </cell>
        </row>
        <row r="2997">
          <cell r="A2997" t="str">
            <v>Ajuste correc centro gestor</v>
          </cell>
          <cell r="B2997" t="str">
            <v>LV 1100298055</v>
          </cell>
          <cell r="C2997">
            <v>4800613592</v>
          </cell>
        </row>
        <row r="2998">
          <cell r="A2998" t="str">
            <v>Ajuste correc centro gestor</v>
          </cell>
          <cell r="B2998" t="str">
            <v>LV 1100299435</v>
          </cell>
          <cell r="C2998">
            <v>4800613593</v>
          </cell>
        </row>
        <row r="2999">
          <cell r="A2999" t="str">
            <v>Ajuste correc centro gestor</v>
          </cell>
          <cell r="B2999" t="str">
            <v>LV 1100299465</v>
          </cell>
          <cell r="C2999">
            <v>4800613594</v>
          </cell>
        </row>
        <row r="3000">
          <cell r="A3000" t="str">
            <v>Ajuste correc centro gestor</v>
          </cell>
          <cell r="B3000" t="str">
            <v>LV 1100299469</v>
          </cell>
          <cell r="C3000">
            <v>4800613595</v>
          </cell>
        </row>
        <row r="3001">
          <cell r="A3001" t="str">
            <v>Ajuste correc centro gestor</v>
          </cell>
          <cell r="B3001" t="str">
            <v>LV 1100299470</v>
          </cell>
          <cell r="C3001">
            <v>4800613596</v>
          </cell>
        </row>
        <row r="3002">
          <cell r="A3002" t="str">
            <v>Ajuste correc centro gestor</v>
          </cell>
          <cell r="B3002" t="str">
            <v>LV 1100301258</v>
          </cell>
          <cell r="C3002">
            <v>4800613597</v>
          </cell>
        </row>
        <row r="3003">
          <cell r="A3003" t="str">
            <v>Ajuste correc centro gestor</v>
          </cell>
          <cell r="B3003" t="str">
            <v>LV 1100301261</v>
          </cell>
          <cell r="C3003">
            <v>4800613598</v>
          </cell>
        </row>
        <row r="3004">
          <cell r="A3004" t="str">
            <v>Ajuste correc centro gestor</v>
          </cell>
          <cell r="B3004" t="str">
            <v>LV 1100301265</v>
          </cell>
          <cell r="C3004">
            <v>4800613599</v>
          </cell>
        </row>
        <row r="3005">
          <cell r="A3005" t="str">
            <v>Ajuste correc centro gestor</v>
          </cell>
          <cell r="B3005" t="str">
            <v>LV 1100301268</v>
          </cell>
          <cell r="C3005">
            <v>4800613600</v>
          </cell>
        </row>
        <row r="3006">
          <cell r="A3006" t="str">
            <v>Ajuste correc centro gestor</v>
          </cell>
          <cell r="B3006" t="str">
            <v>LV 1100301269</v>
          </cell>
          <cell r="C3006">
            <v>4800613601</v>
          </cell>
        </row>
        <row r="3007">
          <cell r="A3007" t="str">
            <v>Ajuste correc centro gestor</v>
          </cell>
          <cell r="B3007" t="str">
            <v>LV 1100301270</v>
          </cell>
          <cell r="C3007">
            <v>4800613602</v>
          </cell>
        </row>
        <row r="3008">
          <cell r="A3008" t="str">
            <v>Ajuste correc centro gestor</v>
          </cell>
          <cell r="B3008" t="str">
            <v>LV 1100303342</v>
          </cell>
          <cell r="C3008">
            <v>4800613603</v>
          </cell>
        </row>
        <row r="3009">
          <cell r="A3009" t="str">
            <v>Ajuste correc centro gestor</v>
          </cell>
          <cell r="B3009" t="str">
            <v>LV 1100304474</v>
          </cell>
          <cell r="C3009">
            <v>4800613604</v>
          </cell>
        </row>
        <row r="3010">
          <cell r="A3010" t="str">
            <v>Ajuste correc centro gestor</v>
          </cell>
          <cell r="B3010" t="str">
            <v>LV 1100295888</v>
          </cell>
          <cell r="C3010">
            <v>4800613622</v>
          </cell>
        </row>
        <row r="3011">
          <cell r="A3011" t="str">
            <v>Ajuste correc centro gestor</v>
          </cell>
          <cell r="B3011" t="str">
            <v>LV 1100303549</v>
          </cell>
          <cell r="C3011">
            <v>4800613623</v>
          </cell>
        </row>
        <row r="3012">
          <cell r="A3012" t="str">
            <v>Ajuste correc centro gestor</v>
          </cell>
          <cell r="B3012" t="str">
            <v>LV 1100303572</v>
          </cell>
          <cell r="C3012">
            <v>4800613624</v>
          </cell>
        </row>
        <row r="3013">
          <cell r="B3013" t="str">
            <v>FNSP-792</v>
          </cell>
          <cell r="C3013">
            <v>5400031196</v>
          </cell>
        </row>
        <row r="3014">
          <cell r="B3014" t="str">
            <v>FNSP-795</v>
          </cell>
          <cell r="C3014">
            <v>5400031197</v>
          </cell>
        </row>
        <row r="3015">
          <cell r="B3015" t="str">
            <v>FNSP-801</v>
          </cell>
          <cell r="C3015">
            <v>5400031387</v>
          </cell>
        </row>
        <row r="3016">
          <cell r="A3016" t="str">
            <v>SALDO A FAVOR 20231</v>
          </cell>
          <cell r="B3016">
            <v>1449844</v>
          </cell>
          <cell r="C3016">
            <v>7100563747</v>
          </cell>
        </row>
        <row r="3017">
          <cell r="A3017" t="str">
            <v>SALDO A FAVOR 20232</v>
          </cell>
          <cell r="B3017">
            <v>1463585</v>
          </cell>
          <cell r="C3017">
            <v>7100563747</v>
          </cell>
        </row>
        <row r="3018">
          <cell r="A3018" t="str">
            <v>MAESTRIA: 60009-MAESTRÍA EN SALUD PÚBLICA</v>
          </cell>
          <cell r="B3018">
            <v>51000015066052</v>
          </cell>
          <cell r="C3018">
            <v>4200443959</v>
          </cell>
        </row>
        <row r="3019">
          <cell r="A3019" t="str">
            <v>MAESTRIA: 60242-MAESTRÍA EN SEGURIDAD Y SALUD EN E</v>
          </cell>
          <cell r="B3019">
            <v>51000015504273</v>
          </cell>
          <cell r="C3019">
            <v>4200444369</v>
          </cell>
        </row>
        <row r="3020">
          <cell r="A3020" t="str">
            <v>ESPECIAL: 50186-ESPECIALIZACIÓN EN AUDITORÍA EN SA</v>
          </cell>
          <cell r="B3020">
            <v>51000015065016</v>
          </cell>
          <cell r="C3020">
            <v>4200444460</v>
          </cell>
        </row>
        <row r="3021">
          <cell r="A3021" t="str">
            <v>ESPECIAL: 50005-ESPECIALIZACIÓN EN ADMINISTRACIÓN</v>
          </cell>
          <cell r="B3021">
            <v>51000015104695</v>
          </cell>
          <cell r="C3021">
            <v>4200444476</v>
          </cell>
        </row>
        <row r="3022">
          <cell r="A3022" t="str">
            <v>ESPECIAL: 50557-ESPECIALIZACIÓN EN SEGURIDAD Y SAL</v>
          </cell>
          <cell r="B3022">
            <v>51000015065196</v>
          </cell>
          <cell r="C3022">
            <v>4200444486</v>
          </cell>
        </row>
        <row r="3023">
          <cell r="A3023" t="str">
            <v>MAESTRIA: 60009-MAESTRÍA EN SALUD PÚBLICA</v>
          </cell>
          <cell r="B3023">
            <v>51000015066074</v>
          </cell>
          <cell r="C3023">
            <v>4200444493</v>
          </cell>
        </row>
        <row r="3024">
          <cell r="A3024" t="str">
            <v>ESPECIAL: 50186-ESPECIALIZACIÓN EN AUDITORÍA EN SA</v>
          </cell>
          <cell r="B3024">
            <v>51000015064961</v>
          </cell>
          <cell r="C3024">
            <v>4200444550</v>
          </cell>
        </row>
        <row r="3025">
          <cell r="A3025" t="str">
            <v>MAESTRIA: 60286-MAESTRÍA EN SALUD PÚBLICA CON ÉNFA</v>
          </cell>
          <cell r="B3025">
            <v>51000015471221</v>
          </cell>
          <cell r="C3025">
            <v>4200444556</v>
          </cell>
        </row>
        <row r="3026">
          <cell r="A3026" t="str">
            <v>DOCTORAD: 70020-DOCTORADO EN EPIDEMIOLOGÍA</v>
          </cell>
          <cell r="B3026">
            <v>51000015504284</v>
          </cell>
          <cell r="C3026">
            <v>4200444575</v>
          </cell>
        </row>
        <row r="3027">
          <cell r="A3027" t="str">
            <v>MAESTRIA: 60009-MAESTRÍA EN SALUD PÚBLICA</v>
          </cell>
          <cell r="B3027">
            <v>51000015066063</v>
          </cell>
          <cell r="C3027">
            <v>4200444577</v>
          </cell>
        </row>
        <row r="3028">
          <cell r="A3028" t="str">
            <v>DOCTORAD: 70020-DOCTORADO EN EPIDEMIOLOGÍA</v>
          </cell>
          <cell r="B3028">
            <v>51000015504284</v>
          </cell>
          <cell r="C3028">
            <v>4200444650</v>
          </cell>
        </row>
        <row r="3029">
          <cell r="A3029" t="str">
            <v>ESPECIAL: 50186-ESPECIALIZACIÓN EN AUDITORÍA EN SA</v>
          </cell>
          <cell r="B3029">
            <v>51000015065016</v>
          </cell>
          <cell r="C3029">
            <v>4200444460</v>
          </cell>
        </row>
        <row r="3030">
          <cell r="A3030" t="str">
            <v>ESPECIAL: 50005-ESPECIALIZACIÓN EN ADMINISTRACIÓN</v>
          </cell>
          <cell r="B3030">
            <v>51000015104695</v>
          </cell>
          <cell r="C3030">
            <v>4200444476</v>
          </cell>
        </row>
        <row r="3031">
          <cell r="A3031" t="str">
            <v>ESPECIAL: 50557-ESPECIALIZACIÓN EN SEGURIDAD Y SAL</v>
          </cell>
          <cell r="B3031">
            <v>51000015065196</v>
          </cell>
          <cell r="C3031">
            <v>4200444486</v>
          </cell>
        </row>
        <row r="3032">
          <cell r="A3032" t="str">
            <v>MAESTRIA: 60286-MAESTRÍA EN SALUD PÚBLICA CON ÉNFA</v>
          </cell>
          <cell r="B3032">
            <v>51000015471221</v>
          </cell>
          <cell r="C3032">
            <v>4200444556</v>
          </cell>
        </row>
        <row r="3033">
          <cell r="A3033" t="str">
            <v>DOCTORAD: 70020-DOCTORADO EN EPIDEMIOLOGÍA</v>
          </cell>
          <cell r="B3033">
            <v>51000015504284</v>
          </cell>
          <cell r="C3033">
            <v>4200444575</v>
          </cell>
        </row>
        <row r="3034">
          <cell r="A3034" t="str">
            <v>MAESTRIA: 60286-MAESTRÍA EN SALUD PÚBLICA CON ÉNFA</v>
          </cell>
          <cell r="B3034">
            <v>51000015471186</v>
          </cell>
          <cell r="C3034">
            <v>4200444646</v>
          </cell>
        </row>
        <row r="3035">
          <cell r="A3035" t="str">
            <v>DOCTORAD: 70020-DOCTORADO EN EPIDEMIOLOGÍA</v>
          </cell>
          <cell r="B3035">
            <v>51000015504284</v>
          </cell>
          <cell r="C3035">
            <v>4200444650</v>
          </cell>
        </row>
        <row r="3036">
          <cell r="A3036" t="str">
            <v>MAESTRIA: 60009-MAESTRÍA EN SALUD PÚBLICA</v>
          </cell>
          <cell r="B3036">
            <v>51000015066052</v>
          </cell>
          <cell r="C3036">
            <v>4200443959</v>
          </cell>
        </row>
        <row r="3037">
          <cell r="A3037" t="str">
            <v>MAESTRIA: 60242-MAESTRÍA EN SEGURIDAD Y SALUD EN E</v>
          </cell>
          <cell r="B3037">
            <v>51000015504273</v>
          </cell>
          <cell r="C3037">
            <v>4200444369</v>
          </cell>
        </row>
        <row r="3038">
          <cell r="A3038" t="str">
            <v>MAESTRIA: 60286-MAESTRÍA EN SALUD PÚBLICA CON ÉNFA</v>
          </cell>
          <cell r="B3038">
            <v>51000015471208</v>
          </cell>
          <cell r="C3038">
            <v>4200444370</v>
          </cell>
        </row>
        <row r="3039">
          <cell r="A3039" t="str">
            <v>ESPECIAL: 50186-ESPECIALIZACIÓN EN AUDITORÍA EN SA</v>
          </cell>
          <cell r="B3039">
            <v>51000015065016</v>
          </cell>
          <cell r="C3039">
            <v>4200444460</v>
          </cell>
        </row>
        <row r="3040">
          <cell r="A3040" t="str">
            <v>ESPECIAL: 50005-ESPECIALIZACIÓN EN ADMINISTRACIÓN</v>
          </cell>
          <cell r="B3040">
            <v>51000015104695</v>
          </cell>
          <cell r="C3040">
            <v>4200444476</v>
          </cell>
        </row>
        <row r="3041">
          <cell r="A3041" t="str">
            <v>ESPECIAL: 50557-ESPECIALIZACIÓN EN SEGURIDAD Y SAL</v>
          </cell>
          <cell r="B3041">
            <v>51000015065196</v>
          </cell>
          <cell r="C3041">
            <v>4200444486</v>
          </cell>
        </row>
        <row r="3042">
          <cell r="A3042" t="str">
            <v>MAESTRIA: 60009-MAESTRÍA EN SALUD PÚBLICA</v>
          </cell>
          <cell r="B3042">
            <v>51000015066074</v>
          </cell>
          <cell r="C3042">
            <v>4200444493</v>
          </cell>
        </row>
        <row r="3043">
          <cell r="A3043" t="str">
            <v>ESPECIAL: 50186-ESPECIALIZACIÓN EN AUDITORÍA EN SA</v>
          </cell>
          <cell r="B3043">
            <v>51000015064961</v>
          </cell>
          <cell r="C3043">
            <v>4200444550</v>
          </cell>
        </row>
        <row r="3044">
          <cell r="A3044" t="str">
            <v>MAESTRIA: 60286-MAESTRÍA EN SALUD PÚBLICA CON ÉNFA</v>
          </cell>
          <cell r="B3044">
            <v>51000015471221</v>
          </cell>
          <cell r="C3044">
            <v>4200444556</v>
          </cell>
        </row>
        <row r="3045">
          <cell r="A3045" t="str">
            <v>DOCTORAD: 70020-DOCTORADO EN EPIDEMIOLOGÍA</v>
          </cell>
          <cell r="B3045">
            <v>51000015504284</v>
          </cell>
          <cell r="C3045">
            <v>4200444575</v>
          </cell>
        </row>
        <row r="3046">
          <cell r="A3046" t="str">
            <v>MAESTRIA: 60009-MAESTRÍA EN SALUD PÚBLICA</v>
          </cell>
          <cell r="B3046">
            <v>51000015066063</v>
          </cell>
          <cell r="C3046">
            <v>4200444577</v>
          </cell>
        </row>
        <row r="3047">
          <cell r="A3047" t="str">
            <v>MAESTRIA: 60286-MAESTRÍA EN SALUD PÚBLICA CON ÉNFA</v>
          </cell>
          <cell r="B3047">
            <v>51000015471186</v>
          </cell>
          <cell r="C3047">
            <v>4200444646</v>
          </cell>
        </row>
        <row r="3048">
          <cell r="A3048" t="str">
            <v>DOCTORAD: 70020-DOCTORADO EN EPIDEMIOLOGÍA</v>
          </cell>
          <cell r="B3048">
            <v>51000015504284</v>
          </cell>
          <cell r="C3048">
            <v>4200444650</v>
          </cell>
        </row>
        <row r="3049">
          <cell r="A3049" t="str">
            <v>LV 1100299470</v>
          </cell>
          <cell r="B3049" t="str">
            <v>LV 1100299470</v>
          </cell>
          <cell r="C3049">
            <v>4600028811</v>
          </cell>
        </row>
        <row r="3050">
          <cell r="A3050" t="str">
            <v>LV 1100299465</v>
          </cell>
          <cell r="B3050" t="str">
            <v>LV 1100299465</v>
          </cell>
          <cell r="C3050">
            <v>4600028812</v>
          </cell>
        </row>
        <row r="3051">
          <cell r="A3051" t="str">
            <v>LV 1100298055</v>
          </cell>
          <cell r="B3051" t="str">
            <v>LV 1100298055</v>
          </cell>
          <cell r="C3051">
            <v>4600028816</v>
          </cell>
        </row>
        <row r="3052">
          <cell r="A3052" t="str">
            <v>LV 1100293096</v>
          </cell>
          <cell r="B3052" t="str">
            <v>LV 1100293096</v>
          </cell>
          <cell r="C3052">
            <v>4600028817</v>
          </cell>
        </row>
        <row r="3053">
          <cell r="A3053" t="str">
            <v>LV 1100301262</v>
          </cell>
          <cell r="B3053" t="str">
            <v>LV 1100301262</v>
          </cell>
          <cell r="C3053">
            <v>4600028848</v>
          </cell>
        </row>
        <row r="3054">
          <cell r="A3054" t="str">
            <v>LV 1100299435</v>
          </cell>
          <cell r="B3054" t="str">
            <v>LV 1100299435</v>
          </cell>
          <cell r="C3054">
            <v>4600028851</v>
          </cell>
        </row>
        <row r="3055">
          <cell r="A3055" t="str">
            <v>LV 1100301262</v>
          </cell>
          <cell r="B3055" t="str">
            <v>LV 1100301262</v>
          </cell>
          <cell r="C3055">
            <v>9900233267</v>
          </cell>
        </row>
        <row r="3056">
          <cell r="A3056" t="str">
            <v>LV 1100292337</v>
          </cell>
          <cell r="B3056" t="str">
            <v>LV 1100292337</v>
          </cell>
          <cell r="C3056">
            <v>4600028857</v>
          </cell>
        </row>
        <row r="3057">
          <cell r="A3057" t="str">
            <v>LV 1100301261</v>
          </cell>
          <cell r="B3057" t="str">
            <v>LV 1100301261</v>
          </cell>
          <cell r="C3057">
            <v>4600028870</v>
          </cell>
        </row>
        <row r="3058">
          <cell r="A3058" t="str">
            <v>LV 1100301265</v>
          </cell>
          <cell r="B3058" t="str">
            <v>LV 1100301265</v>
          </cell>
          <cell r="C3058">
            <v>4600028872</v>
          </cell>
        </row>
        <row r="3059">
          <cell r="A3059" t="str">
            <v>LV 1100301270</v>
          </cell>
          <cell r="B3059" t="str">
            <v>LV 1100301270</v>
          </cell>
          <cell r="C3059">
            <v>4600028890</v>
          </cell>
        </row>
        <row r="3060">
          <cell r="A3060" t="str">
            <v>LV 1100303342</v>
          </cell>
          <cell r="B3060" t="str">
            <v>LV 1100303342</v>
          </cell>
          <cell r="C3060">
            <v>4600028901</v>
          </cell>
        </row>
        <row r="3061">
          <cell r="A3061" t="str">
            <v>LV 1100299469</v>
          </cell>
          <cell r="B3061" t="str">
            <v>LV 1100299469</v>
          </cell>
          <cell r="C3061">
            <v>4600028902</v>
          </cell>
        </row>
        <row r="3062">
          <cell r="A3062" t="str">
            <v>LV 1100301268</v>
          </cell>
          <cell r="B3062" t="str">
            <v>LV 1100301268</v>
          </cell>
          <cell r="C3062">
            <v>4600028909</v>
          </cell>
        </row>
        <row r="3063">
          <cell r="A3063" t="str">
            <v>LV 1100301258</v>
          </cell>
          <cell r="B3063" t="str">
            <v>LV 1100301258</v>
          </cell>
          <cell r="C3063">
            <v>4600028937</v>
          </cell>
        </row>
        <row r="3064">
          <cell r="A3064">
            <v>1100304474</v>
          </cell>
          <cell r="B3064" t="str">
            <v>LV 1100304474</v>
          </cell>
          <cell r="C3064">
            <v>4600028940</v>
          </cell>
        </row>
        <row r="3065">
          <cell r="A3065" t="str">
            <v>REINTEGRO DIRETO DE VIATICO 1100295304</v>
          </cell>
          <cell r="B3065" t="str">
            <v>CBTE 40300</v>
          </cell>
          <cell r="C3065">
            <v>4400381173</v>
          </cell>
        </row>
        <row r="3066">
          <cell r="A3066" t="str">
            <v>REINTEGRO DIRETO DE VIATICO 1100293157</v>
          </cell>
          <cell r="B3066" t="str">
            <v>CBTE NO. 11600</v>
          </cell>
          <cell r="C3066">
            <v>4400381174</v>
          </cell>
        </row>
        <row r="3067">
          <cell r="A3067" t="str">
            <v>LV 1100301269</v>
          </cell>
          <cell r="B3067" t="str">
            <v>LV 1100301269</v>
          </cell>
          <cell r="C3067">
            <v>4600029011</v>
          </cell>
        </row>
        <row r="3068">
          <cell r="A3068" t="str">
            <v>LV 1100295888</v>
          </cell>
          <cell r="B3068" t="str">
            <v>LV 1100295888</v>
          </cell>
          <cell r="C3068">
            <v>4600029048</v>
          </cell>
        </row>
        <row r="3069">
          <cell r="A3069" t="str">
            <v>LV 1100303572</v>
          </cell>
          <cell r="B3069" t="str">
            <v>LV 1100303572</v>
          </cell>
          <cell r="C3069">
            <v>4600029085</v>
          </cell>
        </row>
        <row r="3070">
          <cell r="A3070" t="str">
            <v>LV 1100303549</v>
          </cell>
          <cell r="B3070" t="str">
            <v>LV 1100303549</v>
          </cell>
          <cell r="C3070">
            <v>4600029086</v>
          </cell>
        </row>
        <row r="3071">
          <cell r="A3071" t="str">
            <v>LV 1100303574</v>
          </cell>
          <cell r="B3071" t="str">
            <v>LV 1100303574</v>
          </cell>
          <cell r="C3071">
            <v>4600029102</v>
          </cell>
        </row>
        <row r="3072">
          <cell r="A3072" t="str">
            <v>LV 1100303575</v>
          </cell>
          <cell r="B3072" t="str">
            <v>LV 1100303575</v>
          </cell>
          <cell r="C3072">
            <v>4600029103</v>
          </cell>
        </row>
        <row r="3073">
          <cell r="B3073" t="str">
            <v>FCE-0680</v>
          </cell>
          <cell r="C3073">
            <v>5400031234</v>
          </cell>
        </row>
        <row r="3074">
          <cell r="A3074" t="str">
            <v>VBYS65351</v>
          </cell>
          <cell r="B3074">
            <v>1008000630070</v>
          </cell>
          <cell r="C3074">
            <v>1000157633</v>
          </cell>
        </row>
        <row r="3075">
          <cell r="A3075" t="str">
            <v>VBYS66363</v>
          </cell>
          <cell r="B3075">
            <v>1008000658341</v>
          </cell>
          <cell r="C3075">
            <v>1000157821</v>
          </cell>
        </row>
        <row r="3076">
          <cell r="A3076" t="str">
            <v>DEVOLUCION POR EXAMEN PERDIDA DE CAPACIDAD LABORAL</v>
          </cell>
          <cell r="B3076" t="str">
            <v>RES DEC 12399</v>
          </cell>
          <cell r="C3076">
            <v>7100562831</v>
          </cell>
        </row>
        <row r="3077">
          <cell r="A3077" t="str">
            <v>VBYS67365</v>
          </cell>
          <cell r="B3077">
            <v>1008000668207</v>
          </cell>
          <cell r="C3077">
            <v>1000157691</v>
          </cell>
        </row>
        <row r="3078">
          <cell r="A3078" t="str">
            <v>VBMC179030</v>
          </cell>
          <cell r="B3078">
            <v>1008000672195</v>
          </cell>
          <cell r="C3078">
            <v>1000157276</v>
          </cell>
        </row>
        <row r="3079">
          <cell r="A3079" t="str">
            <v>VBYS67800</v>
          </cell>
          <cell r="B3079">
            <v>1008000672339</v>
          </cell>
          <cell r="C3079">
            <v>1000157278</v>
          </cell>
        </row>
        <row r="3080">
          <cell r="A3080" t="str">
            <v>VBMC179032</v>
          </cell>
          <cell r="B3080">
            <v>1008000672340</v>
          </cell>
          <cell r="C3080">
            <v>1000157280</v>
          </cell>
        </row>
        <row r="3081">
          <cell r="A3081" t="str">
            <v>VBMC179033</v>
          </cell>
          <cell r="B3081">
            <v>1008000672439</v>
          </cell>
          <cell r="C3081">
            <v>1000157282</v>
          </cell>
        </row>
        <row r="3082">
          <cell r="A3082" t="str">
            <v>VBMC179034</v>
          </cell>
          <cell r="B3082">
            <v>1008000672441</v>
          </cell>
          <cell r="C3082">
            <v>1000157283</v>
          </cell>
        </row>
        <row r="3083">
          <cell r="A3083" t="str">
            <v>VBMC179122</v>
          </cell>
          <cell r="B3083">
            <v>1008000672539</v>
          </cell>
          <cell r="C3083">
            <v>1000157284</v>
          </cell>
        </row>
        <row r="3084">
          <cell r="A3084" t="str">
            <v>VBMC179158</v>
          </cell>
          <cell r="B3084">
            <v>1008000672580</v>
          </cell>
          <cell r="C3084">
            <v>1000157285</v>
          </cell>
        </row>
        <row r="3085">
          <cell r="A3085" t="str">
            <v>VBMC179206</v>
          </cell>
          <cell r="B3085">
            <v>1008000672642</v>
          </cell>
          <cell r="C3085">
            <v>1000157286</v>
          </cell>
        </row>
        <row r="3086">
          <cell r="A3086" t="str">
            <v>VBMC179207</v>
          </cell>
          <cell r="B3086">
            <v>1008000672649</v>
          </cell>
          <cell r="C3086">
            <v>1000157287</v>
          </cell>
        </row>
        <row r="3087">
          <cell r="A3087" t="str">
            <v>VBMC179212</v>
          </cell>
          <cell r="B3087">
            <v>1008000672662</v>
          </cell>
          <cell r="C3087">
            <v>1000157297</v>
          </cell>
        </row>
        <row r="3088">
          <cell r="A3088" t="str">
            <v>VBMC179660</v>
          </cell>
          <cell r="B3088">
            <v>1008000673251</v>
          </cell>
          <cell r="C3088">
            <v>1000157615</v>
          </cell>
        </row>
        <row r="3089">
          <cell r="A3089" t="str">
            <v>VBMC179663</v>
          </cell>
          <cell r="B3089">
            <v>1008000673275</v>
          </cell>
          <cell r="C3089">
            <v>1000157618</v>
          </cell>
        </row>
        <row r="3090">
          <cell r="A3090" t="str">
            <v>VBMC179664</v>
          </cell>
          <cell r="B3090">
            <v>1008000673276</v>
          </cell>
          <cell r="C3090">
            <v>1000157620</v>
          </cell>
        </row>
        <row r="3091">
          <cell r="A3091" t="str">
            <v>VBMC179665</v>
          </cell>
          <cell r="B3091">
            <v>1008000673280</v>
          </cell>
          <cell r="C3091">
            <v>1000157621</v>
          </cell>
        </row>
        <row r="3092">
          <cell r="A3092" t="str">
            <v>VBMC179666</v>
          </cell>
          <cell r="B3092">
            <v>1008000673281</v>
          </cell>
          <cell r="C3092">
            <v>1000157622</v>
          </cell>
        </row>
        <row r="3093">
          <cell r="A3093" t="str">
            <v>VBMC179667</v>
          </cell>
          <cell r="B3093">
            <v>1008000673286</v>
          </cell>
          <cell r="C3093">
            <v>1000157623</v>
          </cell>
        </row>
        <row r="3094">
          <cell r="A3094" t="str">
            <v>VBMC180060</v>
          </cell>
          <cell r="B3094">
            <v>1008000674027</v>
          </cell>
          <cell r="C3094">
            <v>1000157624</v>
          </cell>
        </row>
        <row r="3095">
          <cell r="A3095" t="str">
            <v>VBMC180216</v>
          </cell>
          <cell r="B3095">
            <v>1008000674195</v>
          </cell>
          <cell r="C3095">
            <v>1000157625</v>
          </cell>
        </row>
        <row r="3096">
          <cell r="A3096" t="str">
            <v>VBMC180254</v>
          </cell>
          <cell r="B3096">
            <v>1008000674247</v>
          </cell>
          <cell r="C3096">
            <v>1000157744</v>
          </cell>
        </row>
        <row r="3097">
          <cell r="A3097" t="str">
            <v>VBYS68114</v>
          </cell>
          <cell r="B3097">
            <v>1008000674311</v>
          </cell>
          <cell r="C3097">
            <v>1000157870</v>
          </cell>
        </row>
        <row r="3098">
          <cell r="A3098" t="str">
            <v>OFICIO CB 2024-0711</v>
          </cell>
          <cell r="B3098">
            <v>1000157744</v>
          </cell>
          <cell r="C3098">
            <v>5100029211</v>
          </cell>
        </row>
        <row r="3099">
          <cell r="B3099" t="str">
            <v>FNSP-797</v>
          </cell>
          <cell r="C3099">
            <v>5500022619</v>
          </cell>
        </row>
        <row r="3100">
          <cell r="B3100" t="str">
            <v>CAA-367</v>
          </cell>
          <cell r="C3100">
            <v>5400031369</v>
          </cell>
        </row>
        <row r="3101">
          <cell r="B3101" t="str">
            <v>FNSP-802</v>
          </cell>
          <cell r="C3101">
            <v>5400031473</v>
          </cell>
        </row>
        <row r="3102">
          <cell r="B3102" t="str">
            <v>FNSP-798</v>
          </cell>
          <cell r="C3102">
            <v>5400031310</v>
          </cell>
        </row>
        <row r="3103">
          <cell r="B3103" t="str">
            <v>FNSP-799</v>
          </cell>
          <cell r="C3103">
            <v>5400031353</v>
          </cell>
        </row>
        <row r="3104">
          <cell r="A3104" t="str">
            <v>VBYS68098</v>
          </cell>
          <cell r="B3104">
            <v>1008000674283</v>
          </cell>
          <cell r="C3104">
            <v>1000158025</v>
          </cell>
        </row>
        <row r="3105">
          <cell r="A3105" t="str">
            <v>NC4099</v>
          </cell>
          <cell r="B3105">
            <v>9000004630</v>
          </cell>
          <cell r="C3105">
            <v>700006429</v>
          </cell>
        </row>
        <row r="3106">
          <cell r="A3106" t="str">
            <v>INTERESES LIQUIDADOS</v>
          </cell>
          <cell r="B3106" t="str">
            <v>OC764A576424123</v>
          </cell>
          <cell r="C3106">
            <v>7205142332</v>
          </cell>
        </row>
        <row r="3107">
          <cell r="A3107" t="str">
            <v>INTERESES LIQUIDADOS</v>
          </cell>
          <cell r="B3107" t="str">
            <v>OC764A576424124</v>
          </cell>
          <cell r="C3107">
            <v>7205145431</v>
          </cell>
        </row>
        <row r="3108">
          <cell r="A3108" t="str">
            <v>INTERESES LIQUIDADOS</v>
          </cell>
          <cell r="B3108" t="str">
            <v>OC764A576424127</v>
          </cell>
          <cell r="C3108">
            <v>7205154241</v>
          </cell>
        </row>
        <row r="3109">
          <cell r="A3109" t="str">
            <v>INTERESES LIQUIDADOS</v>
          </cell>
          <cell r="B3109" t="str">
            <v>OC764A576424127</v>
          </cell>
          <cell r="C3109">
            <v>7205154242</v>
          </cell>
        </row>
        <row r="3110">
          <cell r="A3110" t="str">
            <v>INTERESES LIQUIDADOS</v>
          </cell>
          <cell r="B3110" t="str">
            <v>OC764A576424127</v>
          </cell>
          <cell r="C3110">
            <v>7205154243</v>
          </cell>
        </row>
        <row r="3111">
          <cell r="A3111" t="str">
            <v>INTERESES LIQUIDADOS</v>
          </cell>
          <cell r="B3111" t="str">
            <v>OC764A576424128</v>
          </cell>
          <cell r="C3111">
            <v>7205155205</v>
          </cell>
        </row>
        <row r="3112">
          <cell r="A3112" t="str">
            <v>INTERESES LIQUIDADOS</v>
          </cell>
          <cell r="B3112" t="str">
            <v>OC764A576424129</v>
          </cell>
          <cell r="C3112">
            <v>7205155691</v>
          </cell>
        </row>
        <row r="3113">
          <cell r="A3113" t="str">
            <v>INTERESES LIQUIDADOS</v>
          </cell>
          <cell r="B3113" t="str">
            <v>OC764A576424130</v>
          </cell>
          <cell r="C3113">
            <v>7205158931</v>
          </cell>
        </row>
        <row r="3114">
          <cell r="A3114" t="str">
            <v>INTERESES LIQUIDADOS</v>
          </cell>
          <cell r="B3114" t="str">
            <v>OC764A576424131</v>
          </cell>
          <cell r="C3114">
            <v>7205159655</v>
          </cell>
        </row>
        <row r="3115">
          <cell r="A3115" t="str">
            <v>INTERESES LIQUIDADOS</v>
          </cell>
          <cell r="B3115" t="str">
            <v>OC764A576424135</v>
          </cell>
          <cell r="C3115">
            <v>7205167117</v>
          </cell>
        </row>
        <row r="3116">
          <cell r="A3116" t="str">
            <v>INTERESES LIQUIDADOS</v>
          </cell>
          <cell r="B3116" t="str">
            <v>OC764A576424135</v>
          </cell>
          <cell r="C3116">
            <v>7205167120</v>
          </cell>
        </row>
        <row r="3117">
          <cell r="A3117" t="str">
            <v>INTERESES LIQUIDADOS</v>
          </cell>
          <cell r="B3117" t="str">
            <v>OC764A576424135</v>
          </cell>
          <cell r="C3117">
            <v>7205167122</v>
          </cell>
        </row>
        <row r="3118">
          <cell r="A3118" t="str">
            <v>INTERESES LIQUIDADOS</v>
          </cell>
          <cell r="B3118" t="str">
            <v>OC764A576424135</v>
          </cell>
          <cell r="C3118">
            <v>7205167124</v>
          </cell>
        </row>
        <row r="3119">
          <cell r="A3119" t="str">
            <v>INTERESES LIQUIDADOS</v>
          </cell>
          <cell r="B3119" t="str">
            <v>OC764A576424136</v>
          </cell>
          <cell r="C3119">
            <v>7205176055</v>
          </cell>
        </row>
        <row r="3120">
          <cell r="A3120" t="str">
            <v>INTERESES LIQUIDADOS</v>
          </cell>
          <cell r="B3120" t="str">
            <v>OC764A576424137</v>
          </cell>
          <cell r="C3120">
            <v>7205184533</v>
          </cell>
        </row>
        <row r="3121">
          <cell r="A3121" t="str">
            <v>INTERESES LIQUIDADOS</v>
          </cell>
          <cell r="B3121" t="str">
            <v>OC764A576424138</v>
          </cell>
          <cell r="C3121">
            <v>7205197981</v>
          </cell>
        </row>
        <row r="3122">
          <cell r="A3122" t="str">
            <v>INTERESES LIQUIDADOS</v>
          </cell>
          <cell r="B3122" t="str">
            <v>OC764A576424141</v>
          </cell>
          <cell r="C3122">
            <v>7205207415</v>
          </cell>
        </row>
        <row r="3123">
          <cell r="A3123" t="str">
            <v>INTERESES LIQUIDADOS</v>
          </cell>
          <cell r="B3123" t="str">
            <v>OC764A576424141</v>
          </cell>
          <cell r="C3123">
            <v>7205207416</v>
          </cell>
        </row>
        <row r="3124">
          <cell r="A3124" t="str">
            <v>INTERESES LIQUIDADOS</v>
          </cell>
          <cell r="B3124" t="str">
            <v>OC764A576424141</v>
          </cell>
          <cell r="C3124">
            <v>7205207417</v>
          </cell>
        </row>
        <row r="3125">
          <cell r="A3125" t="str">
            <v>INTERESES LIQUIDADOS</v>
          </cell>
          <cell r="B3125" t="str">
            <v>OC764A576424142</v>
          </cell>
          <cell r="C3125">
            <v>7205214527</v>
          </cell>
        </row>
        <row r="3126">
          <cell r="A3126" t="str">
            <v>INTERESES LIQUIDADOS</v>
          </cell>
          <cell r="B3126" t="str">
            <v>OC764A576424143</v>
          </cell>
          <cell r="C3126">
            <v>7205218089</v>
          </cell>
        </row>
        <row r="3127">
          <cell r="A3127" t="str">
            <v>INTERESES LIQUIDADOS</v>
          </cell>
          <cell r="B3127" t="str">
            <v>OC764A576424144</v>
          </cell>
          <cell r="C3127">
            <v>7205225381</v>
          </cell>
        </row>
        <row r="3128">
          <cell r="A3128" t="str">
            <v>INTERESES LIQUIDADOS</v>
          </cell>
          <cell r="B3128" t="str">
            <v>OC764A576424145</v>
          </cell>
          <cell r="C3128">
            <v>7205229937</v>
          </cell>
        </row>
        <row r="3129">
          <cell r="B3129" t="str">
            <v>FNSP-794</v>
          </cell>
          <cell r="C3129">
            <v>5400031163</v>
          </cell>
        </row>
        <row r="3130">
          <cell r="A3130" t="str">
            <v>ABONO INTERESES AHORRO</v>
          </cell>
          <cell r="B3130" t="str">
            <v>CO183A418324558</v>
          </cell>
          <cell r="C3130">
            <v>7205157065</v>
          </cell>
        </row>
        <row r="3131">
          <cell r="A3131" t="str">
            <v>ABONO INTERESES AHORRO</v>
          </cell>
          <cell r="B3131" t="str">
            <v>CO183A418324562</v>
          </cell>
          <cell r="C3131">
            <v>7205161471</v>
          </cell>
        </row>
        <row r="3132">
          <cell r="A3132" t="str">
            <v>Ajuste correc centro gestor</v>
          </cell>
          <cell r="B3132" t="str">
            <v>CBTE 40300</v>
          </cell>
          <cell r="C3132">
            <v>4800613581</v>
          </cell>
        </row>
        <row r="3133">
          <cell r="A3133" t="str">
            <v>Ajuste correc centro gestor</v>
          </cell>
          <cell r="B3133" t="str">
            <v>CBTE NO. 11600</v>
          </cell>
          <cell r="C3133">
            <v>4800613582</v>
          </cell>
        </row>
        <row r="3134">
          <cell r="A3134" t="str">
            <v>Ajuste correc centro gestor</v>
          </cell>
          <cell r="B3134" t="str">
            <v>LV 1100292337</v>
          </cell>
          <cell r="C3134">
            <v>4800613588</v>
          </cell>
        </row>
        <row r="3135">
          <cell r="A3135" t="str">
            <v>Ajuste correc centro gestor</v>
          </cell>
          <cell r="B3135" t="str">
            <v>LV 1100293096</v>
          </cell>
          <cell r="C3135">
            <v>4800613590</v>
          </cell>
        </row>
        <row r="3136">
          <cell r="A3136" t="str">
            <v>Ajuste correc centro gestor</v>
          </cell>
          <cell r="B3136" t="str">
            <v>LV 1100298055</v>
          </cell>
          <cell r="C3136">
            <v>4800613592</v>
          </cell>
        </row>
        <row r="3137">
          <cell r="A3137" t="str">
            <v>Ajuste correc centro gestor</v>
          </cell>
          <cell r="B3137" t="str">
            <v>LV 1100299435</v>
          </cell>
          <cell r="C3137">
            <v>4800613593</v>
          </cell>
        </row>
        <row r="3138">
          <cell r="A3138" t="str">
            <v>Ajuste correc centro gestor</v>
          </cell>
          <cell r="B3138" t="str">
            <v>LV 1100299465</v>
          </cell>
          <cell r="C3138">
            <v>4800613594</v>
          </cell>
        </row>
        <row r="3139">
          <cell r="A3139" t="str">
            <v>Ajuste correc centro gestor</v>
          </cell>
          <cell r="B3139" t="str">
            <v>LV 1100299469</v>
          </cell>
          <cell r="C3139">
            <v>4800613595</v>
          </cell>
        </row>
        <row r="3140">
          <cell r="A3140" t="str">
            <v>Ajuste correc centro gestor</v>
          </cell>
          <cell r="B3140" t="str">
            <v>LV 1100299470</v>
          </cell>
          <cell r="C3140">
            <v>4800613596</v>
          </cell>
        </row>
        <row r="3141">
          <cell r="A3141" t="str">
            <v>Ajuste correc centro gestor</v>
          </cell>
          <cell r="B3141" t="str">
            <v>LV 1100301258</v>
          </cell>
          <cell r="C3141">
            <v>4800613597</v>
          </cell>
        </row>
        <row r="3142">
          <cell r="A3142" t="str">
            <v>Ajuste correc centro gestor</v>
          </cell>
          <cell r="B3142" t="str">
            <v>LV 1100301261</v>
          </cell>
          <cell r="C3142">
            <v>4800613598</v>
          </cell>
        </row>
        <row r="3143">
          <cell r="A3143" t="str">
            <v>Ajuste correc centro gestor</v>
          </cell>
          <cell r="B3143" t="str">
            <v>LV 1100301265</v>
          </cell>
          <cell r="C3143">
            <v>4800613599</v>
          </cell>
        </row>
        <row r="3144">
          <cell r="A3144" t="str">
            <v>Ajuste correc centro gestor</v>
          </cell>
          <cell r="B3144" t="str">
            <v>LV 1100301268</v>
          </cell>
          <cell r="C3144">
            <v>4800613600</v>
          </cell>
        </row>
        <row r="3145">
          <cell r="A3145" t="str">
            <v>Ajuste correc centro gestor</v>
          </cell>
          <cell r="B3145" t="str">
            <v>LV 1100301269</v>
          </cell>
          <cell r="C3145">
            <v>4800613601</v>
          </cell>
        </row>
        <row r="3146">
          <cell r="A3146" t="str">
            <v>Ajuste correc centro gestor</v>
          </cell>
          <cell r="B3146" t="str">
            <v>LV 1100301270</v>
          </cell>
          <cell r="C3146">
            <v>4800613602</v>
          </cell>
        </row>
        <row r="3147">
          <cell r="A3147" t="str">
            <v>Ajuste correc centro gestor</v>
          </cell>
          <cell r="B3147" t="str">
            <v>LV 1100303342</v>
          </cell>
          <cell r="C3147">
            <v>4800613603</v>
          </cell>
        </row>
        <row r="3148">
          <cell r="A3148" t="str">
            <v>Ajuste correc centro gestor</v>
          </cell>
          <cell r="B3148" t="str">
            <v>LV 1100304474</v>
          </cell>
          <cell r="C3148">
            <v>4800613604</v>
          </cell>
        </row>
        <row r="3149">
          <cell r="A3149" t="str">
            <v>Ajuste correc centro gestor</v>
          </cell>
          <cell r="B3149" t="str">
            <v>LV 1100295888</v>
          </cell>
          <cell r="C3149">
            <v>4800613622</v>
          </cell>
        </row>
        <row r="3150">
          <cell r="A3150" t="str">
            <v>Ajuste correc centro gestor</v>
          </cell>
          <cell r="B3150" t="str">
            <v>LV 1100303549</v>
          </cell>
          <cell r="C3150">
            <v>4800613623</v>
          </cell>
        </row>
        <row r="3151">
          <cell r="A3151" t="str">
            <v>Ajuste correc centro gestor</v>
          </cell>
          <cell r="B3151" t="str">
            <v>LV 1100303572</v>
          </cell>
          <cell r="C3151">
            <v>4800613624</v>
          </cell>
        </row>
        <row r="3152">
          <cell r="A3152" t="str">
            <v>Ajuste correc centro gestor</v>
          </cell>
          <cell r="B3152" t="str">
            <v>CBTE 40300</v>
          </cell>
          <cell r="C3152">
            <v>4800613581</v>
          </cell>
        </row>
        <row r="3153">
          <cell r="A3153" t="str">
            <v>Ajuste correc centro gestor</v>
          </cell>
          <cell r="B3153" t="str">
            <v>CBTE NO. 11600</v>
          </cell>
          <cell r="C3153">
            <v>4800613582</v>
          </cell>
        </row>
        <row r="3154">
          <cell r="A3154" t="str">
            <v>Ajuste correc centro gestor</v>
          </cell>
          <cell r="B3154" t="str">
            <v>LV 1100292337</v>
          </cell>
          <cell r="C3154">
            <v>4800613588</v>
          </cell>
        </row>
        <row r="3155">
          <cell r="A3155" t="str">
            <v>Ajuste correc centro gestor</v>
          </cell>
          <cell r="B3155" t="str">
            <v>LV 1100293096</v>
          </cell>
          <cell r="C3155">
            <v>4800613590</v>
          </cell>
        </row>
        <row r="3156">
          <cell r="A3156" t="str">
            <v>Ajuste correc centro gestor</v>
          </cell>
          <cell r="B3156" t="str">
            <v>LV 1100298055</v>
          </cell>
          <cell r="C3156">
            <v>4800613592</v>
          </cell>
        </row>
        <row r="3157">
          <cell r="A3157" t="str">
            <v>Ajuste correc centro gestor</v>
          </cell>
          <cell r="B3157" t="str">
            <v>LV 1100299435</v>
          </cell>
          <cell r="C3157">
            <v>4800613593</v>
          </cell>
        </row>
        <row r="3158">
          <cell r="A3158" t="str">
            <v>Ajuste correc centro gestor</v>
          </cell>
          <cell r="B3158" t="str">
            <v>LV 1100299465</v>
          </cell>
          <cell r="C3158">
            <v>4800613594</v>
          </cell>
        </row>
        <row r="3159">
          <cell r="A3159" t="str">
            <v>Ajuste correc centro gestor</v>
          </cell>
          <cell r="B3159" t="str">
            <v>LV 1100299469</v>
          </cell>
          <cell r="C3159">
            <v>4800613595</v>
          </cell>
        </row>
        <row r="3160">
          <cell r="A3160" t="str">
            <v>Ajuste correc centro gestor</v>
          </cell>
          <cell r="B3160" t="str">
            <v>LV 1100299470</v>
          </cell>
          <cell r="C3160">
            <v>4800613596</v>
          </cell>
        </row>
        <row r="3161">
          <cell r="A3161" t="str">
            <v>Ajuste correc centro gestor</v>
          </cell>
          <cell r="B3161" t="str">
            <v>LV 1100301258</v>
          </cell>
          <cell r="C3161">
            <v>4800613597</v>
          </cell>
        </row>
        <row r="3162">
          <cell r="A3162" t="str">
            <v>Ajuste correc centro gestor</v>
          </cell>
          <cell r="B3162" t="str">
            <v>LV 1100301261</v>
          </cell>
          <cell r="C3162">
            <v>4800613598</v>
          </cell>
        </row>
        <row r="3163">
          <cell r="A3163" t="str">
            <v>Ajuste correc centro gestor</v>
          </cell>
          <cell r="B3163" t="str">
            <v>LV 1100301265</v>
          </cell>
          <cell r="C3163">
            <v>4800613599</v>
          </cell>
        </row>
        <row r="3164">
          <cell r="A3164" t="str">
            <v>Ajuste correc centro gestor</v>
          </cell>
          <cell r="B3164" t="str">
            <v>LV 1100301268</v>
          </cell>
          <cell r="C3164">
            <v>4800613600</v>
          </cell>
        </row>
        <row r="3165">
          <cell r="A3165" t="str">
            <v>Ajuste correc centro gestor</v>
          </cell>
          <cell r="B3165" t="str">
            <v>LV 1100301269</v>
          </cell>
          <cell r="C3165">
            <v>4800613601</v>
          </cell>
        </row>
        <row r="3166">
          <cell r="A3166" t="str">
            <v>Ajuste correc centro gestor</v>
          </cell>
          <cell r="B3166" t="str">
            <v>LV 1100301270</v>
          </cell>
          <cell r="C3166">
            <v>4800613602</v>
          </cell>
        </row>
        <row r="3167">
          <cell r="A3167" t="str">
            <v>Ajuste correc centro gestor</v>
          </cell>
          <cell r="B3167" t="str">
            <v>LV 1100303342</v>
          </cell>
          <cell r="C3167">
            <v>4800613603</v>
          </cell>
        </row>
        <row r="3168">
          <cell r="A3168" t="str">
            <v>Ajuste correc centro gestor</v>
          </cell>
          <cell r="B3168" t="str">
            <v>LV 1100304474</v>
          </cell>
          <cell r="C3168">
            <v>4800613604</v>
          </cell>
        </row>
        <row r="3169">
          <cell r="A3169" t="str">
            <v>Ajuste correc centro gestor</v>
          </cell>
          <cell r="B3169" t="str">
            <v>LV 1100295888</v>
          </cell>
          <cell r="C3169">
            <v>4800613622</v>
          </cell>
        </row>
        <row r="3170">
          <cell r="A3170" t="str">
            <v>Ajuste correc centro gestor</v>
          </cell>
          <cell r="B3170" t="str">
            <v>LV 1100303549</v>
          </cell>
          <cell r="C3170">
            <v>4800613623</v>
          </cell>
        </row>
        <row r="3171">
          <cell r="A3171" t="str">
            <v>Ajuste correc centro gestor</v>
          </cell>
          <cell r="B3171" t="str">
            <v>LV 1100303572</v>
          </cell>
          <cell r="C3171">
            <v>4800613624</v>
          </cell>
        </row>
        <row r="3172">
          <cell r="B3172" t="str">
            <v>FNSP-792</v>
          </cell>
          <cell r="C3172">
            <v>5400031196</v>
          </cell>
        </row>
        <row r="3173">
          <cell r="B3173" t="str">
            <v>FNSP-795</v>
          </cell>
          <cell r="C3173">
            <v>5400031197</v>
          </cell>
        </row>
        <row r="3174">
          <cell r="B3174" t="str">
            <v>FNSP-801</v>
          </cell>
          <cell r="C3174">
            <v>5400031387</v>
          </cell>
        </row>
        <row r="3175">
          <cell r="A3175" t="str">
            <v>AJUSTE POR CANCELACION DE CUENTA 4183</v>
          </cell>
          <cell r="B3175" t="str">
            <v>CANCELACION CTA</v>
          </cell>
          <cell r="C3175">
            <v>5100029304</v>
          </cell>
        </row>
        <row r="3176">
          <cell r="A3176" t="str">
            <v>SALDO A FAVOR 20231</v>
          </cell>
          <cell r="B3176">
            <v>1449844</v>
          </cell>
          <cell r="C3176">
            <v>7100563747</v>
          </cell>
        </row>
        <row r="3177">
          <cell r="A3177" t="str">
            <v>SALDO A FAVOR 20232</v>
          </cell>
          <cell r="B3177">
            <v>1463585</v>
          </cell>
          <cell r="C3177">
            <v>7100563747</v>
          </cell>
        </row>
        <row r="3178">
          <cell r="A3178" t="str">
            <v>MAESTRIA: 60009-MAESTRÍA EN SALUD PÚBLICA</v>
          </cell>
          <cell r="B3178">
            <v>51000015066052</v>
          </cell>
          <cell r="C3178">
            <v>4200443959</v>
          </cell>
        </row>
        <row r="3179">
          <cell r="A3179" t="str">
            <v>MAESTRIA: 60242-MAESTRÍA EN SEGURIDAD Y SALUD EN E</v>
          </cell>
          <cell r="B3179">
            <v>51000015504273</v>
          </cell>
          <cell r="C3179">
            <v>4200444369</v>
          </cell>
        </row>
        <row r="3180">
          <cell r="A3180" t="str">
            <v>ESPECIAL: 50186-ESPECIALIZACIÓN EN AUDITORÍA EN SA</v>
          </cell>
          <cell r="B3180">
            <v>51000015065016</v>
          </cell>
          <cell r="C3180">
            <v>4200444460</v>
          </cell>
        </row>
        <row r="3181">
          <cell r="A3181" t="str">
            <v>ESPECIAL: 50005-ESPECIALIZACIÓN EN ADMINISTRACIÓN</v>
          </cell>
          <cell r="B3181">
            <v>51000015104695</v>
          </cell>
          <cell r="C3181">
            <v>4200444476</v>
          </cell>
        </row>
        <row r="3182">
          <cell r="A3182" t="str">
            <v>ESPECIAL: 50557-ESPECIALIZACIÓN EN SEGURIDAD Y SAL</v>
          </cell>
          <cell r="B3182">
            <v>51000015065196</v>
          </cell>
          <cell r="C3182">
            <v>4200444486</v>
          </cell>
        </row>
        <row r="3183">
          <cell r="A3183" t="str">
            <v>MAESTRIA: 60009-MAESTRÍA EN SALUD PÚBLICA</v>
          </cell>
          <cell r="B3183">
            <v>51000015066074</v>
          </cell>
          <cell r="C3183">
            <v>4200444493</v>
          </cell>
        </row>
        <row r="3184">
          <cell r="A3184" t="str">
            <v>ESPECIAL: 50186-ESPECIALIZACIÓN EN AUDITORÍA EN SA</v>
          </cell>
          <cell r="B3184">
            <v>51000015064961</v>
          </cell>
          <cell r="C3184">
            <v>4200444550</v>
          </cell>
        </row>
        <row r="3185">
          <cell r="A3185" t="str">
            <v>MAESTRIA: 60286-MAESTRÍA EN SALUD PÚBLICA CON ÉNFA</v>
          </cell>
          <cell r="B3185">
            <v>51000015471221</v>
          </cell>
          <cell r="C3185">
            <v>4200444556</v>
          </cell>
        </row>
        <row r="3186">
          <cell r="A3186" t="str">
            <v>DOCTORAD: 70020-DOCTORADO EN EPIDEMIOLOGÍA</v>
          </cell>
          <cell r="B3186">
            <v>51000015504284</v>
          </cell>
          <cell r="C3186">
            <v>4200444575</v>
          </cell>
        </row>
        <row r="3187">
          <cell r="A3187" t="str">
            <v>MAESTRIA: 60009-MAESTRÍA EN SALUD PÚBLICA</v>
          </cell>
          <cell r="B3187">
            <v>51000015066063</v>
          </cell>
          <cell r="C3187">
            <v>4200444577</v>
          </cell>
        </row>
        <row r="3188">
          <cell r="A3188" t="str">
            <v>DOCTORAD: 70020-DOCTORADO EN EPIDEMIOLOGÍA</v>
          </cell>
          <cell r="B3188">
            <v>51000015504284</v>
          </cell>
          <cell r="C3188">
            <v>4200444650</v>
          </cell>
        </row>
        <row r="3189">
          <cell r="A3189" t="str">
            <v>MAESTRIA: 60009-MAESTRÍA EN SALUD PÚBLICA</v>
          </cell>
          <cell r="B3189">
            <v>51000015490029</v>
          </cell>
          <cell r="C3189">
            <v>4200444711</v>
          </cell>
        </row>
        <row r="3190">
          <cell r="A3190" t="str">
            <v>ESPECIAL: 50164-ESPECIALIZACIÓN EN ERGONOMÍA</v>
          </cell>
          <cell r="B3190">
            <v>51000015101949</v>
          </cell>
          <cell r="C3190">
            <v>4200444925</v>
          </cell>
        </row>
        <row r="3191">
          <cell r="A3191" t="str">
            <v>ESPECIAL: 50164-ESPECIALIZACIÓN EN ERGONOMÍA</v>
          </cell>
          <cell r="B3191">
            <v>51000015101949</v>
          </cell>
          <cell r="C3191">
            <v>4200444926</v>
          </cell>
        </row>
        <row r="3192">
          <cell r="A3192" t="str">
            <v>ESPECIAL: 50186-ESPECIALIZACIÓN EN AUDITORÍA EN SA</v>
          </cell>
          <cell r="B3192">
            <v>51000015065016</v>
          </cell>
          <cell r="C3192">
            <v>4200444460</v>
          </cell>
        </row>
        <row r="3193">
          <cell r="A3193" t="str">
            <v>ESPECIAL: 50005-ESPECIALIZACIÓN EN ADMINISTRACIÓN</v>
          </cell>
          <cell r="B3193">
            <v>51000015104695</v>
          </cell>
          <cell r="C3193">
            <v>4200444476</v>
          </cell>
        </row>
        <row r="3194">
          <cell r="A3194" t="str">
            <v>ESPECIAL: 50557-ESPECIALIZACIÓN EN SEGURIDAD Y SAL</v>
          </cell>
          <cell r="B3194">
            <v>51000015065196</v>
          </cell>
          <cell r="C3194">
            <v>4200444486</v>
          </cell>
        </row>
        <row r="3195">
          <cell r="A3195" t="str">
            <v>MAESTRIA: 60286-MAESTRÍA EN SALUD PÚBLICA CON ÉNFA</v>
          </cell>
          <cell r="B3195">
            <v>51000015471221</v>
          </cell>
          <cell r="C3195">
            <v>4200444556</v>
          </cell>
        </row>
        <row r="3196">
          <cell r="A3196" t="str">
            <v>DOCTORAD: 70020-DOCTORADO EN EPIDEMIOLOGÍA</v>
          </cell>
          <cell r="B3196">
            <v>51000015504284</v>
          </cell>
          <cell r="C3196">
            <v>4200444575</v>
          </cell>
        </row>
        <row r="3197">
          <cell r="A3197" t="str">
            <v>MAESTRIA: 60286-MAESTRÍA EN SALUD PÚBLICA CON ÉNFA</v>
          </cell>
          <cell r="B3197">
            <v>51000015471186</v>
          </cell>
          <cell r="C3197">
            <v>4200444646</v>
          </cell>
        </row>
        <row r="3198">
          <cell r="A3198" t="str">
            <v>DOCTORAD: 70020-DOCTORADO EN EPIDEMIOLOGÍA</v>
          </cell>
          <cell r="B3198">
            <v>51000015504284</v>
          </cell>
          <cell r="C3198">
            <v>4200444650</v>
          </cell>
        </row>
        <row r="3199">
          <cell r="A3199" t="str">
            <v>MAESTRIA: 60009-MAESTRÍA EN SALUD PÚBLICA</v>
          </cell>
          <cell r="B3199">
            <v>51000015490029</v>
          </cell>
          <cell r="C3199">
            <v>4200444711</v>
          </cell>
        </row>
        <row r="3200">
          <cell r="A3200" t="str">
            <v>MAESTRIA: 60009-MAESTRÍA EN SALUD PÚBLICA</v>
          </cell>
          <cell r="B3200">
            <v>51000015066052</v>
          </cell>
          <cell r="C3200">
            <v>4200443959</v>
          </cell>
        </row>
        <row r="3201">
          <cell r="A3201" t="str">
            <v>MAESTRIA: 60242-MAESTRÍA EN SEGURIDAD Y SALUD EN E</v>
          </cell>
          <cell r="B3201">
            <v>51000015504273</v>
          </cell>
          <cell r="C3201">
            <v>4200444369</v>
          </cell>
        </row>
        <row r="3202">
          <cell r="A3202" t="str">
            <v>MAESTRIA: 60286-MAESTRÍA EN SALUD PÚBLICA CON ÉNFA</v>
          </cell>
          <cell r="B3202">
            <v>51000015471208</v>
          </cell>
          <cell r="C3202">
            <v>4200444370</v>
          </cell>
        </row>
        <row r="3203">
          <cell r="A3203" t="str">
            <v>ESPECIAL: 50186-ESPECIALIZACIÓN EN AUDITORÍA EN SA</v>
          </cell>
          <cell r="B3203">
            <v>51000015065016</v>
          </cell>
          <cell r="C3203">
            <v>4200444460</v>
          </cell>
        </row>
        <row r="3204">
          <cell r="A3204" t="str">
            <v>ESPECIAL: 50005-ESPECIALIZACIÓN EN ADMINISTRACIÓN</v>
          </cell>
          <cell r="B3204">
            <v>51000015104695</v>
          </cell>
          <cell r="C3204">
            <v>4200444476</v>
          </cell>
        </row>
        <row r="3205">
          <cell r="A3205" t="str">
            <v>ESPECIAL: 50557-ESPECIALIZACIÓN EN SEGURIDAD Y SAL</v>
          </cell>
          <cell r="B3205">
            <v>51000015065196</v>
          </cell>
          <cell r="C3205">
            <v>4200444486</v>
          </cell>
        </row>
        <row r="3206">
          <cell r="A3206" t="str">
            <v>MAESTRIA: 60009-MAESTRÍA EN SALUD PÚBLICA</v>
          </cell>
          <cell r="B3206">
            <v>51000015066074</v>
          </cell>
          <cell r="C3206">
            <v>4200444493</v>
          </cell>
        </row>
        <row r="3207">
          <cell r="A3207" t="str">
            <v>ESPECIAL: 50186-ESPECIALIZACIÓN EN AUDITORÍA EN SA</v>
          </cell>
          <cell r="B3207">
            <v>51000015064961</v>
          </cell>
          <cell r="C3207">
            <v>4200444550</v>
          </cell>
        </row>
        <row r="3208">
          <cell r="A3208" t="str">
            <v>MAESTRIA: 60286-MAESTRÍA EN SALUD PÚBLICA CON ÉNFA</v>
          </cell>
          <cell r="B3208">
            <v>51000015471221</v>
          </cell>
          <cell r="C3208">
            <v>4200444556</v>
          </cell>
        </row>
        <row r="3209">
          <cell r="A3209" t="str">
            <v>DOCTORAD: 70020-DOCTORADO EN EPIDEMIOLOGÍA</v>
          </cell>
          <cell r="B3209">
            <v>51000015504284</v>
          </cell>
          <cell r="C3209">
            <v>4200444575</v>
          </cell>
        </row>
        <row r="3210">
          <cell r="A3210" t="str">
            <v>MAESTRIA: 60009-MAESTRÍA EN SALUD PÚBLICA</v>
          </cell>
          <cell r="B3210">
            <v>51000015066063</v>
          </cell>
          <cell r="C3210">
            <v>4200444577</v>
          </cell>
        </row>
        <row r="3211">
          <cell r="A3211" t="str">
            <v>MAESTRIA: 60286-MAESTRÍA EN SALUD PÚBLICA CON ÉNFA</v>
          </cell>
          <cell r="B3211">
            <v>51000015471186</v>
          </cell>
          <cell r="C3211">
            <v>4200444646</v>
          </cell>
        </row>
        <row r="3212">
          <cell r="A3212" t="str">
            <v>DOCTORAD: 70020-DOCTORADO EN EPIDEMIOLOGÍA</v>
          </cell>
          <cell r="B3212">
            <v>51000015504284</v>
          </cell>
          <cell r="C3212">
            <v>4200444650</v>
          </cell>
        </row>
        <row r="3213">
          <cell r="A3213" t="str">
            <v>MAESTRIA: 60009-MAESTRÍA EN SALUD PÚBLICA</v>
          </cell>
          <cell r="B3213">
            <v>51000015490029</v>
          </cell>
          <cell r="C3213">
            <v>4200444711</v>
          </cell>
        </row>
        <row r="3214">
          <cell r="A3214" t="str">
            <v>ESPECIAL: 50164-ESPECIALIZACIÓN EN ERGONOMÍA</v>
          </cell>
          <cell r="B3214">
            <v>51000015101949</v>
          </cell>
          <cell r="C3214">
            <v>4200444925</v>
          </cell>
        </row>
        <row r="3215">
          <cell r="A3215" t="str">
            <v>ESPECIAL: 50164-ESPECIALIZACIÓN EN ERGONOMÍA</v>
          </cell>
          <cell r="B3215">
            <v>51000015101949</v>
          </cell>
          <cell r="C3215">
            <v>4200444926</v>
          </cell>
        </row>
        <row r="3216">
          <cell r="A3216" t="str">
            <v>LV 1100299470</v>
          </cell>
          <cell r="B3216" t="str">
            <v>LV 1100299470</v>
          </cell>
          <cell r="C3216">
            <v>4600028811</v>
          </cell>
        </row>
        <row r="3217">
          <cell r="A3217" t="str">
            <v>LV 1100299465</v>
          </cell>
          <cell r="B3217" t="str">
            <v>LV 1100299465</v>
          </cell>
          <cell r="C3217">
            <v>4600028812</v>
          </cell>
        </row>
        <row r="3218">
          <cell r="A3218" t="str">
            <v>LV 1100298055</v>
          </cell>
          <cell r="B3218" t="str">
            <v>LV 1100298055</v>
          </cell>
          <cell r="C3218">
            <v>4600028816</v>
          </cell>
        </row>
        <row r="3219">
          <cell r="A3219" t="str">
            <v>LV 1100293096</v>
          </cell>
          <cell r="B3219" t="str">
            <v>LV 1100293096</v>
          </cell>
          <cell r="C3219">
            <v>4600028817</v>
          </cell>
        </row>
        <row r="3220">
          <cell r="A3220" t="str">
            <v>LV 1100301262</v>
          </cell>
          <cell r="B3220" t="str">
            <v>LV 1100301262</v>
          </cell>
          <cell r="C3220">
            <v>4600028848</v>
          </cell>
        </row>
        <row r="3221">
          <cell r="A3221" t="str">
            <v>LV 1100299435</v>
          </cell>
          <cell r="B3221" t="str">
            <v>LV 1100299435</v>
          </cell>
          <cell r="C3221">
            <v>4600028851</v>
          </cell>
        </row>
        <row r="3222">
          <cell r="A3222" t="str">
            <v>LV 1100301262</v>
          </cell>
          <cell r="B3222" t="str">
            <v>LV 1100301262</v>
          </cell>
          <cell r="C3222">
            <v>9900233267</v>
          </cell>
        </row>
        <row r="3223">
          <cell r="A3223" t="str">
            <v>LV 1100292337</v>
          </cell>
          <cell r="B3223" t="str">
            <v>LV 1100292337</v>
          </cell>
          <cell r="C3223">
            <v>4600028857</v>
          </cell>
        </row>
        <row r="3224">
          <cell r="A3224" t="str">
            <v>LV 1100301261</v>
          </cell>
          <cell r="B3224" t="str">
            <v>LV 1100301261</v>
          </cell>
          <cell r="C3224">
            <v>4600028870</v>
          </cell>
        </row>
        <row r="3225">
          <cell r="A3225" t="str">
            <v>LV 1100301265</v>
          </cell>
          <cell r="B3225" t="str">
            <v>LV 1100301265</v>
          </cell>
          <cell r="C3225">
            <v>4600028872</v>
          </cell>
        </row>
        <row r="3226">
          <cell r="A3226" t="str">
            <v>LV 1100301270</v>
          </cell>
          <cell r="B3226" t="str">
            <v>LV 1100301270</v>
          </cell>
          <cell r="C3226">
            <v>4600028890</v>
          </cell>
        </row>
        <row r="3227">
          <cell r="A3227" t="str">
            <v>LV 1100303342</v>
          </cell>
          <cell r="B3227" t="str">
            <v>LV 1100303342</v>
          </cell>
          <cell r="C3227">
            <v>4600028901</v>
          </cell>
        </row>
        <row r="3228">
          <cell r="A3228" t="str">
            <v>LV 1100299469</v>
          </cell>
          <cell r="B3228" t="str">
            <v>LV 1100299469</v>
          </cell>
          <cell r="C3228">
            <v>4600028902</v>
          </cell>
        </row>
        <row r="3229">
          <cell r="A3229" t="str">
            <v>LV 1100301268</v>
          </cell>
          <cell r="B3229" t="str">
            <v>LV 1100301268</v>
          </cell>
          <cell r="C3229">
            <v>4600028909</v>
          </cell>
        </row>
        <row r="3230">
          <cell r="A3230" t="str">
            <v>LV 1100301258</v>
          </cell>
          <cell r="B3230" t="str">
            <v>LV 1100301258</v>
          </cell>
          <cell r="C3230">
            <v>4600028937</v>
          </cell>
        </row>
        <row r="3231">
          <cell r="A3231">
            <v>1100304474</v>
          </cell>
          <cell r="B3231" t="str">
            <v>LV 1100304474</v>
          </cell>
          <cell r="C3231">
            <v>4600028940</v>
          </cell>
        </row>
        <row r="3232">
          <cell r="A3232" t="str">
            <v>REINTEGRO DIRETO DE VIATICO 1100295304</v>
          </cell>
          <cell r="B3232" t="str">
            <v>CBTE 40300</v>
          </cell>
          <cell r="C3232">
            <v>4400381173</v>
          </cell>
        </row>
        <row r="3233">
          <cell r="A3233" t="str">
            <v>REINTEGRO DIRETO DE VIATICO 1100293157</v>
          </cell>
          <cell r="B3233" t="str">
            <v>CBTE NO. 11600</v>
          </cell>
          <cell r="C3233">
            <v>4400381174</v>
          </cell>
        </row>
        <row r="3234">
          <cell r="A3234" t="str">
            <v>LV 1100301269</v>
          </cell>
          <cell r="B3234" t="str">
            <v>LV 1100301269</v>
          </cell>
          <cell r="C3234">
            <v>4600029011</v>
          </cell>
        </row>
        <row r="3235">
          <cell r="A3235" t="str">
            <v>LV 1100295888</v>
          </cell>
          <cell r="B3235" t="str">
            <v>LV 1100295888</v>
          </cell>
          <cell r="C3235">
            <v>4600029048</v>
          </cell>
        </row>
        <row r="3236">
          <cell r="A3236" t="str">
            <v>LV 1100303572</v>
          </cell>
          <cell r="B3236" t="str">
            <v>LV 1100303572</v>
          </cell>
          <cell r="C3236">
            <v>4600029085</v>
          </cell>
        </row>
        <row r="3237">
          <cell r="A3237" t="str">
            <v>LV 1100303549</v>
          </cell>
          <cell r="B3237" t="str">
            <v>LV 1100303549</v>
          </cell>
          <cell r="C3237">
            <v>4600029086</v>
          </cell>
        </row>
        <row r="3238">
          <cell r="A3238" t="str">
            <v>LV 1100303574</v>
          </cell>
          <cell r="B3238" t="str">
            <v>LV 1100303574</v>
          </cell>
          <cell r="C3238">
            <v>4600029102</v>
          </cell>
        </row>
        <row r="3239">
          <cell r="A3239" t="str">
            <v>LV 1100303575</v>
          </cell>
          <cell r="B3239" t="str">
            <v>LV 1100303575</v>
          </cell>
          <cell r="C3239">
            <v>4600029103</v>
          </cell>
        </row>
        <row r="3240">
          <cell r="A3240" t="str">
            <v>Prevención de violencias sexuales contra niñas, ni</v>
          </cell>
          <cell r="B3240">
            <v>3020000245599</v>
          </cell>
          <cell r="C3240">
            <v>8100350004</v>
          </cell>
        </row>
        <row r="3241">
          <cell r="B3241" t="str">
            <v>FCE-0680</v>
          </cell>
          <cell r="C3241">
            <v>5400031234</v>
          </cell>
        </row>
        <row r="3242">
          <cell r="A3242" t="str">
            <v>VBYS65351</v>
          </cell>
          <cell r="B3242">
            <v>1008000630070</v>
          </cell>
          <cell r="C3242">
            <v>1000157633</v>
          </cell>
        </row>
        <row r="3243">
          <cell r="A3243" t="str">
            <v>VBYS66363</v>
          </cell>
          <cell r="B3243">
            <v>1008000658341</v>
          </cell>
          <cell r="C3243">
            <v>1000157821</v>
          </cell>
        </row>
        <row r="3244">
          <cell r="A3244" t="str">
            <v>VBYS66368</v>
          </cell>
          <cell r="B3244">
            <v>1008000658763</v>
          </cell>
          <cell r="C3244">
            <v>1000158310</v>
          </cell>
        </row>
        <row r="3245">
          <cell r="A3245" t="str">
            <v>VBYS66368</v>
          </cell>
          <cell r="B3245">
            <v>1008000658763</v>
          </cell>
          <cell r="C3245">
            <v>1000158310</v>
          </cell>
        </row>
        <row r="3246">
          <cell r="A3246" t="str">
            <v>DEVOLUCION POR EXAMEN PERDIDA DE CAPACIDAD LABORAL</v>
          </cell>
          <cell r="B3246" t="str">
            <v>RES DEC 12399</v>
          </cell>
          <cell r="C3246">
            <v>7100562831</v>
          </cell>
        </row>
        <row r="3247">
          <cell r="A3247" t="str">
            <v>VBYS67365</v>
          </cell>
          <cell r="B3247">
            <v>1008000668207</v>
          </cell>
          <cell r="C3247">
            <v>1000157691</v>
          </cell>
        </row>
        <row r="3248">
          <cell r="A3248" t="str">
            <v>VBMC179030</v>
          </cell>
          <cell r="B3248">
            <v>1008000672195</v>
          </cell>
          <cell r="C3248">
            <v>1000157276</v>
          </cell>
        </row>
        <row r="3249">
          <cell r="A3249" t="str">
            <v>VBYS67800</v>
          </cell>
          <cell r="B3249">
            <v>1008000672339</v>
          </cell>
          <cell r="C3249">
            <v>1000157278</v>
          </cell>
        </row>
        <row r="3250">
          <cell r="A3250" t="str">
            <v>VBMC179032</v>
          </cell>
          <cell r="B3250">
            <v>1008000672340</v>
          </cell>
          <cell r="C3250">
            <v>1000157280</v>
          </cell>
        </row>
        <row r="3251">
          <cell r="A3251" t="str">
            <v>VBMC179033</v>
          </cell>
          <cell r="B3251">
            <v>1008000672439</v>
          </cell>
          <cell r="C3251">
            <v>1000157282</v>
          </cell>
        </row>
        <row r="3252">
          <cell r="A3252" t="str">
            <v>VBMC179034</v>
          </cell>
          <cell r="B3252">
            <v>1008000672441</v>
          </cell>
          <cell r="C3252">
            <v>1000157283</v>
          </cell>
        </row>
        <row r="3253">
          <cell r="A3253" t="str">
            <v>VBMC179122</v>
          </cell>
          <cell r="B3253">
            <v>1008000672539</v>
          </cell>
          <cell r="C3253">
            <v>1000157284</v>
          </cell>
        </row>
        <row r="3254">
          <cell r="A3254" t="str">
            <v>VBMC179158</v>
          </cell>
          <cell r="B3254">
            <v>1008000672580</v>
          </cell>
          <cell r="C3254">
            <v>1000157285</v>
          </cell>
        </row>
        <row r="3255">
          <cell r="A3255" t="str">
            <v>VBMC179206</v>
          </cell>
          <cell r="B3255">
            <v>1008000672642</v>
          </cell>
          <cell r="C3255">
            <v>1000157286</v>
          </cell>
        </row>
        <row r="3256">
          <cell r="A3256" t="str">
            <v>VBMC179207</v>
          </cell>
          <cell r="B3256">
            <v>1008000672649</v>
          </cell>
          <cell r="C3256">
            <v>1000157287</v>
          </cell>
        </row>
        <row r="3257">
          <cell r="A3257" t="str">
            <v>VBMC179212</v>
          </cell>
          <cell r="B3257">
            <v>1008000672662</v>
          </cell>
          <cell r="C3257">
            <v>1000157297</v>
          </cell>
        </row>
        <row r="3258">
          <cell r="A3258" t="str">
            <v>VBMC179660</v>
          </cell>
          <cell r="B3258">
            <v>1008000673251</v>
          </cell>
          <cell r="C3258">
            <v>1000157615</v>
          </cell>
        </row>
        <row r="3259">
          <cell r="A3259" t="str">
            <v>VBMC179663</v>
          </cell>
          <cell r="B3259">
            <v>1008000673275</v>
          </cell>
          <cell r="C3259">
            <v>1000157618</v>
          </cell>
        </row>
        <row r="3260">
          <cell r="A3260" t="str">
            <v>VBMC179664</v>
          </cell>
          <cell r="B3260">
            <v>1008000673276</v>
          </cell>
          <cell r="C3260">
            <v>1000157620</v>
          </cell>
        </row>
        <row r="3261">
          <cell r="A3261" t="str">
            <v>VBMC179665</v>
          </cell>
          <cell r="B3261">
            <v>1008000673280</v>
          </cell>
          <cell r="C3261">
            <v>1000157621</v>
          </cell>
        </row>
        <row r="3262">
          <cell r="A3262" t="str">
            <v>VBMC179666</v>
          </cell>
          <cell r="B3262">
            <v>1008000673281</v>
          </cell>
          <cell r="C3262">
            <v>1000157622</v>
          </cell>
        </row>
        <row r="3263">
          <cell r="A3263" t="str">
            <v>VBMC179667</v>
          </cell>
          <cell r="B3263">
            <v>1008000673286</v>
          </cell>
          <cell r="C3263">
            <v>1000157623</v>
          </cell>
        </row>
        <row r="3264">
          <cell r="A3264" t="str">
            <v>VBMC180060</v>
          </cell>
          <cell r="B3264">
            <v>1008000674027</v>
          </cell>
          <cell r="C3264">
            <v>1000157624</v>
          </cell>
        </row>
        <row r="3265">
          <cell r="A3265" t="str">
            <v>VBMC180216</v>
          </cell>
          <cell r="B3265">
            <v>1008000674195</v>
          </cell>
          <cell r="C3265">
            <v>1000157625</v>
          </cell>
        </row>
        <row r="3266">
          <cell r="A3266" t="str">
            <v>VBMC180254</v>
          </cell>
          <cell r="B3266">
            <v>1008000674247</v>
          </cell>
          <cell r="C3266">
            <v>1000157744</v>
          </cell>
        </row>
        <row r="3267">
          <cell r="A3267" t="str">
            <v>VBYS68114</v>
          </cell>
          <cell r="B3267">
            <v>1008000674311</v>
          </cell>
          <cell r="C3267">
            <v>1000157870</v>
          </cell>
        </row>
        <row r="3268">
          <cell r="A3268" t="str">
            <v>OFICIO CB 2024-0711</v>
          </cell>
          <cell r="B3268">
            <v>1000157744</v>
          </cell>
          <cell r="C3268">
            <v>5100029211</v>
          </cell>
        </row>
        <row r="3269">
          <cell r="B3269" t="str">
            <v>FNSP-797</v>
          </cell>
          <cell r="C3269">
            <v>5500022619</v>
          </cell>
        </row>
        <row r="3270">
          <cell r="B3270" t="str">
            <v>CAA-367</v>
          </cell>
          <cell r="C3270">
            <v>5400031369</v>
          </cell>
        </row>
        <row r="3271">
          <cell r="A3271" t="str">
            <v>RENDIMIENTOS FINANCIEROS</v>
          </cell>
          <cell r="B3271" t="str">
            <v>DA852A385224152</v>
          </cell>
          <cell r="C3271">
            <v>7205244514</v>
          </cell>
        </row>
        <row r="3272">
          <cell r="B3272" t="str">
            <v>FNSP-802</v>
          </cell>
          <cell r="C3272">
            <v>5400031473</v>
          </cell>
        </row>
        <row r="3273">
          <cell r="B3273" t="str">
            <v>FNSP-800</v>
          </cell>
          <cell r="C3273">
            <v>5500022843</v>
          </cell>
        </row>
        <row r="3274">
          <cell r="B3274" t="str">
            <v>FNSP-798</v>
          </cell>
          <cell r="C3274">
            <v>5400031310</v>
          </cell>
        </row>
        <row r="3275">
          <cell r="B3275" t="str">
            <v>FNSP-799</v>
          </cell>
          <cell r="C3275">
            <v>5400031353</v>
          </cell>
        </row>
        <row r="3276">
          <cell r="B3276" t="str">
            <v>FNSP-804</v>
          </cell>
          <cell r="C3276">
            <v>5400031495</v>
          </cell>
        </row>
        <row r="3277">
          <cell r="A3277" t="str">
            <v>VBYS68098</v>
          </cell>
          <cell r="B3277">
            <v>1008000674283</v>
          </cell>
          <cell r="C3277">
            <v>1000158025</v>
          </cell>
        </row>
        <row r="3278">
          <cell r="A3278" t="str">
            <v>NC4099</v>
          </cell>
          <cell r="B3278">
            <v>9000004630</v>
          </cell>
          <cell r="C3278">
            <v>700006429</v>
          </cell>
        </row>
        <row r="3279">
          <cell r="A3279">
            <v>84030103</v>
          </cell>
          <cell r="B3279">
            <v>2000084030103</v>
          </cell>
          <cell r="C3279">
            <v>1000158248</v>
          </cell>
        </row>
        <row r="3280">
          <cell r="A3280" t="str">
            <v>INTERESES LIQUIDADOS</v>
          </cell>
          <cell r="B3280" t="str">
            <v>OC764A576424123</v>
          </cell>
          <cell r="C3280">
            <v>7205142332</v>
          </cell>
        </row>
        <row r="3281">
          <cell r="A3281" t="str">
            <v>INTERESES LIQUIDADOS</v>
          </cell>
          <cell r="B3281" t="str">
            <v>OC764A576424124</v>
          </cell>
          <cell r="C3281">
            <v>7205145431</v>
          </cell>
        </row>
        <row r="3282">
          <cell r="A3282" t="str">
            <v>INTERESES LIQUIDADOS</v>
          </cell>
          <cell r="B3282" t="str">
            <v>OC764A576424127</v>
          </cell>
          <cell r="C3282">
            <v>7205154241</v>
          </cell>
        </row>
        <row r="3283">
          <cell r="A3283" t="str">
            <v>INTERESES LIQUIDADOS</v>
          </cell>
          <cell r="B3283" t="str">
            <v>OC764A576424127</v>
          </cell>
          <cell r="C3283">
            <v>7205154242</v>
          </cell>
        </row>
        <row r="3284">
          <cell r="A3284" t="str">
            <v>INTERESES LIQUIDADOS</v>
          </cell>
          <cell r="B3284" t="str">
            <v>OC764A576424127</v>
          </cell>
          <cell r="C3284">
            <v>7205154243</v>
          </cell>
        </row>
        <row r="3285">
          <cell r="A3285" t="str">
            <v>INTERESES LIQUIDADOS</v>
          </cell>
          <cell r="B3285" t="str">
            <v>OC764A576424128</v>
          </cell>
          <cell r="C3285">
            <v>7205155205</v>
          </cell>
        </row>
        <row r="3286">
          <cell r="A3286" t="str">
            <v>INTERESES LIQUIDADOS</v>
          </cell>
          <cell r="B3286" t="str">
            <v>OC764A576424129</v>
          </cell>
          <cell r="C3286">
            <v>7205155691</v>
          </cell>
        </row>
        <row r="3287">
          <cell r="A3287" t="str">
            <v>INTERESES LIQUIDADOS</v>
          </cell>
          <cell r="B3287" t="str">
            <v>OC764A576424130</v>
          </cell>
          <cell r="C3287">
            <v>7205158931</v>
          </cell>
        </row>
        <row r="3288">
          <cell r="A3288" t="str">
            <v>INTERESES LIQUIDADOS</v>
          </cell>
          <cell r="B3288" t="str">
            <v>OC764A576424131</v>
          </cell>
          <cell r="C3288">
            <v>7205159655</v>
          </cell>
        </row>
        <row r="3289">
          <cell r="A3289" t="str">
            <v>INTERESES LIQUIDADOS</v>
          </cell>
          <cell r="B3289" t="str">
            <v>OC764A576424135</v>
          </cell>
          <cell r="C3289">
            <v>7205167117</v>
          </cell>
        </row>
        <row r="3290">
          <cell r="A3290" t="str">
            <v>INTERESES LIQUIDADOS</v>
          </cell>
          <cell r="B3290" t="str">
            <v>OC764A576424135</v>
          </cell>
          <cell r="C3290">
            <v>7205167120</v>
          </cell>
        </row>
        <row r="3291">
          <cell r="A3291" t="str">
            <v>INTERESES LIQUIDADOS</v>
          </cell>
          <cell r="B3291" t="str">
            <v>OC764A576424135</v>
          </cell>
          <cell r="C3291">
            <v>7205167122</v>
          </cell>
        </row>
        <row r="3292">
          <cell r="A3292" t="str">
            <v>INTERESES LIQUIDADOS</v>
          </cell>
          <cell r="B3292" t="str">
            <v>OC764A576424135</v>
          </cell>
          <cell r="C3292">
            <v>7205167124</v>
          </cell>
        </row>
        <row r="3293">
          <cell r="A3293" t="str">
            <v>INTERESES LIQUIDADOS</v>
          </cell>
          <cell r="B3293" t="str">
            <v>OC764A576424136</v>
          </cell>
          <cell r="C3293">
            <v>7205176055</v>
          </cell>
        </row>
        <row r="3294">
          <cell r="A3294" t="str">
            <v>INTERESES LIQUIDADOS</v>
          </cell>
          <cell r="B3294" t="str">
            <v>OC764A576424137</v>
          </cell>
          <cell r="C3294">
            <v>7205184533</v>
          </cell>
        </row>
        <row r="3295">
          <cell r="A3295" t="str">
            <v>INTERESES LIQUIDADOS</v>
          </cell>
          <cell r="B3295" t="str">
            <v>OC764A576424138</v>
          </cell>
          <cell r="C3295">
            <v>7205197981</v>
          </cell>
        </row>
        <row r="3296">
          <cell r="A3296" t="str">
            <v>INTERESES LIQUIDADOS</v>
          </cell>
          <cell r="B3296" t="str">
            <v>OC764A576424141</v>
          </cell>
          <cell r="C3296">
            <v>7205207415</v>
          </cell>
        </row>
        <row r="3297">
          <cell r="A3297" t="str">
            <v>INTERESES LIQUIDADOS</v>
          </cell>
          <cell r="B3297" t="str">
            <v>OC764A576424141</v>
          </cell>
          <cell r="C3297">
            <v>7205207416</v>
          </cell>
        </row>
        <row r="3298">
          <cell r="A3298" t="str">
            <v>INTERESES LIQUIDADOS</v>
          </cell>
          <cell r="B3298" t="str">
            <v>OC764A576424141</v>
          </cell>
          <cell r="C3298">
            <v>7205207417</v>
          </cell>
        </row>
        <row r="3299">
          <cell r="A3299" t="str">
            <v>INTERESES LIQUIDADOS</v>
          </cell>
          <cell r="B3299" t="str">
            <v>OC764A576424142</v>
          </cell>
          <cell r="C3299">
            <v>7205214527</v>
          </cell>
        </row>
        <row r="3300">
          <cell r="A3300" t="str">
            <v>INTERESES LIQUIDADOS</v>
          </cell>
          <cell r="B3300" t="str">
            <v>OC764A576424143</v>
          </cell>
          <cell r="C3300">
            <v>7205218089</v>
          </cell>
        </row>
        <row r="3301">
          <cell r="A3301" t="str">
            <v>INTERESES LIQUIDADOS</v>
          </cell>
          <cell r="B3301" t="str">
            <v>OC764A576424144</v>
          </cell>
          <cell r="C3301">
            <v>7205225381</v>
          </cell>
        </row>
        <row r="3302">
          <cell r="A3302" t="str">
            <v>INTERESES LIQUIDADOS</v>
          </cell>
          <cell r="B3302" t="str">
            <v>OC764A576424145</v>
          </cell>
          <cell r="C3302">
            <v>7205229937</v>
          </cell>
        </row>
        <row r="3303">
          <cell r="A3303" t="str">
            <v>INTERESES LIQUIDADOS</v>
          </cell>
          <cell r="B3303" t="str">
            <v>OC764A576424148</v>
          </cell>
          <cell r="C3303">
            <v>7205235754</v>
          </cell>
        </row>
        <row r="3304">
          <cell r="A3304" t="str">
            <v>INTERESES LIQUIDADOS</v>
          </cell>
          <cell r="B3304" t="str">
            <v>OC764A576424148</v>
          </cell>
          <cell r="C3304">
            <v>7205235755</v>
          </cell>
        </row>
        <row r="3305">
          <cell r="A3305" t="str">
            <v>INTERESES LIQUIDADOS</v>
          </cell>
          <cell r="B3305" t="str">
            <v>OC764A576424148</v>
          </cell>
          <cell r="C3305">
            <v>7205235756</v>
          </cell>
        </row>
        <row r="3306">
          <cell r="A3306" t="str">
            <v>INTERESES LIQUIDADOS</v>
          </cell>
          <cell r="B3306" t="str">
            <v>OC764A576424149</v>
          </cell>
          <cell r="C3306">
            <v>7205238979</v>
          </cell>
        </row>
        <row r="3307">
          <cell r="A3307" t="str">
            <v>INTERESES LIQUIDADOS</v>
          </cell>
          <cell r="B3307" t="str">
            <v>OC764A576424150</v>
          </cell>
          <cell r="C3307">
            <v>7205243176</v>
          </cell>
        </row>
        <row r="3308">
          <cell r="A3308" t="str">
            <v>VBYS68076</v>
          </cell>
          <cell r="B3308">
            <v>1008000674238</v>
          </cell>
          <cell r="C3308">
            <v>1000158620</v>
          </cell>
        </row>
        <row r="3309">
          <cell r="A3309" t="str">
            <v>VBYS68076</v>
          </cell>
          <cell r="B3309">
            <v>1008000674238</v>
          </cell>
          <cell r="C3309">
            <v>1000158620</v>
          </cell>
        </row>
        <row r="3310">
          <cell r="A3310" t="str">
            <v>VBYS68465</v>
          </cell>
          <cell r="B3310">
            <v>1008000676451</v>
          </cell>
          <cell r="C3310">
            <v>1000158436</v>
          </cell>
        </row>
        <row r="3311">
          <cell r="A3311" t="str">
            <v>VBYS68465</v>
          </cell>
          <cell r="B3311">
            <v>1008000676451</v>
          </cell>
          <cell r="C3311">
            <v>1000158436</v>
          </cell>
        </row>
        <row r="3312">
          <cell r="A3312" t="str">
            <v>VBYS68465</v>
          </cell>
          <cell r="B3312">
            <v>1008000676451</v>
          </cell>
          <cell r="C3312">
            <v>1000158615</v>
          </cell>
        </row>
        <row r="3313">
          <cell r="A3313" t="str">
            <v>VBYS68465</v>
          </cell>
          <cell r="B3313">
            <v>1008000676451</v>
          </cell>
          <cell r="C3313">
            <v>1000158436</v>
          </cell>
        </row>
        <row r="3314">
          <cell r="A3314" t="str">
            <v>VBYS68465</v>
          </cell>
          <cell r="B3314">
            <v>1008000676451</v>
          </cell>
          <cell r="C3314">
            <v>1000158436</v>
          </cell>
        </row>
        <row r="3315">
          <cell r="A3315" t="str">
            <v>VBYS68465</v>
          </cell>
          <cell r="B3315">
            <v>1008000676451</v>
          </cell>
          <cell r="C3315">
            <v>1000158615</v>
          </cell>
        </row>
        <row r="3316">
          <cell r="A3316" t="str">
            <v>VBYS68467</v>
          </cell>
          <cell r="B3316">
            <v>1008000676486</v>
          </cell>
          <cell r="C3316">
            <v>1000158437</v>
          </cell>
        </row>
        <row r="3317">
          <cell r="A3317" t="str">
            <v>VBYS68467</v>
          </cell>
          <cell r="B3317">
            <v>1008000676486</v>
          </cell>
          <cell r="C3317">
            <v>1000158437</v>
          </cell>
        </row>
        <row r="3318">
          <cell r="B3318" t="str">
            <v>FNSP-794</v>
          </cell>
          <cell r="C3318">
            <v>5400031163</v>
          </cell>
        </row>
        <row r="3319">
          <cell r="A3319" t="str">
            <v>ABONO INTERESES AHORRO</v>
          </cell>
          <cell r="B3319" t="str">
            <v>CO183A418324558</v>
          </cell>
          <cell r="C3319">
            <v>7205157065</v>
          </cell>
        </row>
        <row r="3320">
          <cell r="A3320" t="str">
            <v>ABONO INTERESES AHORRO</v>
          </cell>
          <cell r="B3320" t="str">
            <v>CO183A418324562</v>
          </cell>
          <cell r="C3320">
            <v>7205161471</v>
          </cell>
        </row>
        <row r="3321">
          <cell r="A3321" t="str">
            <v>VBYS68171</v>
          </cell>
          <cell r="B3321">
            <v>1008000674552</v>
          </cell>
          <cell r="C3321">
            <v>1000158419</v>
          </cell>
        </row>
        <row r="3322">
          <cell r="A3322" t="str">
            <v>VBYS68171</v>
          </cell>
          <cell r="B3322">
            <v>1008000674552</v>
          </cell>
          <cell r="C3322">
            <v>1000158611</v>
          </cell>
        </row>
        <row r="3323">
          <cell r="A3323" t="str">
            <v>VBYS68171</v>
          </cell>
          <cell r="B3323">
            <v>1008000674552</v>
          </cell>
          <cell r="C3323">
            <v>1000158419</v>
          </cell>
        </row>
        <row r="3324">
          <cell r="A3324" t="str">
            <v>Ajuste correc centro gestor</v>
          </cell>
          <cell r="B3324" t="str">
            <v>CBTE 40300</v>
          </cell>
          <cell r="C3324">
            <v>4800613581</v>
          </cell>
        </row>
        <row r="3325">
          <cell r="A3325" t="str">
            <v>Ajuste correc centro gestor</v>
          </cell>
          <cell r="B3325" t="str">
            <v>CBTE NO. 11600</v>
          </cell>
          <cell r="C3325">
            <v>4800613582</v>
          </cell>
        </row>
        <row r="3326">
          <cell r="A3326" t="str">
            <v>Ajuste correc centro gestor</v>
          </cell>
          <cell r="B3326" t="str">
            <v>LV 1100292337</v>
          </cell>
          <cell r="C3326">
            <v>4800613588</v>
          </cell>
        </row>
        <row r="3327">
          <cell r="A3327" t="str">
            <v>Ajuste correc centro gestor</v>
          </cell>
          <cell r="B3327" t="str">
            <v>LV 1100293096</v>
          </cell>
          <cell r="C3327">
            <v>4800613590</v>
          </cell>
        </row>
        <row r="3328">
          <cell r="A3328" t="str">
            <v>Ajuste correc centro gestor</v>
          </cell>
          <cell r="B3328" t="str">
            <v>LV 1100298055</v>
          </cell>
          <cell r="C3328">
            <v>4800613592</v>
          </cell>
        </row>
        <row r="3329">
          <cell r="A3329" t="str">
            <v>Ajuste correc centro gestor</v>
          </cell>
          <cell r="B3329" t="str">
            <v>LV 1100299435</v>
          </cell>
          <cell r="C3329">
            <v>4800613593</v>
          </cell>
        </row>
        <row r="3330">
          <cell r="A3330" t="str">
            <v>Ajuste correc centro gestor</v>
          </cell>
          <cell r="B3330" t="str">
            <v>LV 1100299465</v>
          </cell>
          <cell r="C3330">
            <v>4800613594</v>
          </cell>
        </row>
        <row r="3331">
          <cell r="A3331" t="str">
            <v>Ajuste correc centro gestor</v>
          </cell>
          <cell r="B3331" t="str">
            <v>LV 1100299469</v>
          </cell>
          <cell r="C3331">
            <v>4800613595</v>
          </cell>
        </row>
        <row r="3332">
          <cell r="A3332" t="str">
            <v>Ajuste correc centro gestor</v>
          </cell>
          <cell r="B3332" t="str">
            <v>LV 1100299470</v>
          </cell>
          <cell r="C3332">
            <v>4800613596</v>
          </cell>
        </row>
        <row r="3333">
          <cell r="A3333" t="str">
            <v>Ajuste correc centro gestor</v>
          </cell>
          <cell r="B3333" t="str">
            <v>LV 1100301258</v>
          </cell>
          <cell r="C3333">
            <v>4800613597</v>
          </cell>
        </row>
        <row r="3334">
          <cell r="A3334" t="str">
            <v>Ajuste correc centro gestor</v>
          </cell>
          <cell r="B3334" t="str">
            <v>LV 1100301261</v>
          </cell>
          <cell r="C3334">
            <v>4800613598</v>
          </cell>
        </row>
        <row r="3335">
          <cell r="A3335" t="str">
            <v>Ajuste correc centro gestor</v>
          </cell>
          <cell r="B3335" t="str">
            <v>LV 1100301265</v>
          </cell>
          <cell r="C3335">
            <v>4800613599</v>
          </cell>
        </row>
        <row r="3336">
          <cell r="A3336" t="str">
            <v>Ajuste correc centro gestor</v>
          </cell>
          <cell r="B3336" t="str">
            <v>LV 1100301268</v>
          </cell>
          <cell r="C3336">
            <v>4800613600</v>
          </cell>
        </row>
        <row r="3337">
          <cell r="A3337" t="str">
            <v>Ajuste correc centro gestor</v>
          </cell>
          <cell r="B3337" t="str">
            <v>LV 1100301269</v>
          </cell>
          <cell r="C3337">
            <v>4800613601</v>
          </cell>
        </row>
        <row r="3338">
          <cell r="A3338" t="str">
            <v>Ajuste correc centro gestor</v>
          </cell>
          <cell r="B3338" t="str">
            <v>LV 1100301270</v>
          </cell>
          <cell r="C3338">
            <v>4800613602</v>
          </cell>
        </row>
        <row r="3339">
          <cell r="A3339" t="str">
            <v>Ajuste correc centro gestor</v>
          </cell>
          <cell r="B3339" t="str">
            <v>LV 1100303342</v>
          </cell>
          <cell r="C3339">
            <v>4800613603</v>
          </cell>
        </row>
        <row r="3340">
          <cell r="A3340" t="str">
            <v>Ajuste correc centro gestor</v>
          </cell>
          <cell r="B3340" t="str">
            <v>LV 1100304474</v>
          </cell>
          <cell r="C3340">
            <v>4800613604</v>
          </cell>
        </row>
        <row r="3341">
          <cell r="A3341" t="str">
            <v>Ajuste correc centro gestor</v>
          </cell>
          <cell r="B3341" t="str">
            <v>LV 1100295888</v>
          </cell>
          <cell r="C3341">
            <v>4800613622</v>
          </cell>
        </row>
        <row r="3342">
          <cell r="A3342" t="str">
            <v>Ajuste correc centro gestor</v>
          </cell>
          <cell r="B3342" t="str">
            <v>LV 1100303549</v>
          </cell>
          <cell r="C3342">
            <v>4800613623</v>
          </cell>
        </row>
        <row r="3343">
          <cell r="A3343" t="str">
            <v>Ajuste correc centro gestor</v>
          </cell>
          <cell r="B3343" t="str">
            <v>LV 1100303572</v>
          </cell>
          <cell r="C3343">
            <v>4800613624</v>
          </cell>
        </row>
        <row r="3344">
          <cell r="A3344" t="str">
            <v>Ajuste correc centro gestor</v>
          </cell>
          <cell r="B3344" t="str">
            <v>CBTE 40300</v>
          </cell>
          <cell r="C3344">
            <v>4800613581</v>
          </cell>
        </row>
        <row r="3345">
          <cell r="A3345" t="str">
            <v>Ajuste correc centro gestor</v>
          </cell>
          <cell r="B3345" t="str">
            <v>CBTE NO. 11600</v>
          </cell>
          <cell r="C3345">
            <v>4800613582</v>
          </cell>
        </row>
        <row r="3346">
          <cell r="A3346" t="str">
            <v>Ajuste correc centro gestor</v>
          </cell>
          <cell r="B3346" t="str">
            <v>LV 1100292337</v>
          </cell>
          <cell r="C3346">
            <v>4800613588</v>
          </cell>
        </row>
        <row r="3347">
          <cell r="A3347" t="str">
            <v>Ajuste correc centro gestor</v>
          </cell>
          <cell r="B3347" t="str">
            <v>LV 1100293096</v>
          </cell>
          <cell r="C3347">
            <v>4800613590</v>
          </cell>
        </row>
        <row r="3348">
          <cell r="A3348" t="str">
            <v>Ajuste correc centro gestor</v>
          </cell>
          <cell r="B3348" t="str">
            <v>LV 1100298055</v>
          </cell>
          <cell r="C3348">
            <v>4800613592</v>
          </cell>
        </row>
        <row r="3349">
          <cell r="A3349" t="str">
            <v>Ajuste correc centro gestor</v>
          </cell>
          <cell r="B3349" t="str">
            <v>LV 1100299435</v>
          </cell>
          <cell r="C3349">
            <v>4800613593</v>
          </cell>
        </row>
        <row r="3350">
          <cell r="A3350" t="str">
            <v>Ajuste correc centro gestor</v>
          </cell>
          <cell r="B3350" t="str">
            <v>LV 1100299465</v>
          </cell>
          <cell r="C3350">
            <v>4800613594</v>
          </cell>
        </row>
        <row r="3351">
          <cell r="A3351" t="str">
            <v>Ajuste correc centro gestor</v>
          </cell>
          <cell r="B3351" t="str">
            <v>LV 1100299469</v>
          </cell>
          <cell r="C3351">
            <v>4800613595</v>
          </cell>
        </row>
        <row r="3352">
          <cell r="A3352" t="str">
            <v>Ajuste correc centro gestor</v>
          </cell>
          <cell r="B3352" t="str">
            <v>LV 1100299470</v>
          </cell>
          <cell r="C3352">
            <v>4800613596</v>
          </cell>
        </row>
        <row r="3353">
          <cell r="A3353" t="str">
            <v>Ajuste correc centro gestor</v>
          </cell>
          <cell r="B3353" t="str">
            <v>LV 1100301258</v>
          </cell>
          <cell r="C3353">
            <v>4800613597</v>
          </cell>
        </row>
        <row r="3354">
          <cell r="A3354" t="str">
            <v>Ajuste correc centro gestor</v>
          </cell>
          <cell r="B3354" t="str">
            <v>LV 1100301261</v>
          </cell>
          <cell r="C3354">
            <v>4800613598</v>
          </cell>
        </row>
        <row r="3355">
          <cell r="A3355" t="str">
            <v>Ajuste correc centro gestor</v>
          </cell>
          <cell r="B3355" t="str">
            <v>LV 1100301265</v>
          </cell>
          <cell r="C3355">
            <v>4800613599</v>
          </cell>
        </row>
        <row r="3356">
          <cell r="A3356" t="str">
            <v>Ajuste correc centro gestor</v>
          </cell>
          <cell r="B3356" t="str">
            <v>LV 1100301268</v>
          </cell>
          <cell r="C3356">
            <v>4800613600</v>
          </cell>
        </row>
        <row r="3357">
          <cell r="A3357" t="str">
            <v>Ajuste correc centro gestor</v>
          </cell>
          <cell r="B3357" t="str">
            <v>LV 1100301269</v>
          </cell>
          <cell r="C3357">
            <v>4800613601</v>
          </cell>
        </row>
        <row r="3358">
          <cell r="A3358" t="str">
            <v>Ajuste correc centro gestor</v>
          </cell>
          <cell r="B3358" t="str">
            <v>LV 1100301270</v>
          </cell>
          <cell r="C3358">
            <v>4800613602</v>
          </cell>
        </row>
        <row r="3359">
          <cell r="A3359" t="str">
            <v>Ajuste correc centro gestor</v>
          </cell>
          <cell r="B3359" t="str">
            <v>LV 1100303342</v>
          </cell>
          <cell r="C3359">
            <v>4800613603</v>
          </cell>
        </row>
        <row r="3360">
          <cell r="A3360" t="str">
            <v>Ajuste correc centro gestor</v>
          </cell>
          <cell r="B3360" t="str">
            <v>LV 1100304474</v>
          </cell>
          <cell r="C3360">
            <v>4800613604</v>
          </cell>
        </row>
        <row r="3361">
          <cell r="A3361" t="str">
            <v>Ajuste correc centro gestor</v>
          </cell>
          <cell r="B3361" t="str">
            <v>LV 1100295888</v>
          </cell>
          <cell r="C3361">
            <v>4800613622</v>
          </cell>
        </row>
        <row r="3362">
          <cell r="A3362" t="str">
            <v>Ajuste correc centro gestor</v>
          </cell>
          <cell r="B3362" t="str">
            <v>LV 1100303549</v>
          </cell>
          <cell r="C3362">
            <v>4800613623</v>
          </cell>
        </row>
        <row r="3363">
          <cell r="A3363" t="str">
            <v>Ajuste correc centro gestor</v>
          </cell>
          <cell r="B3363" t="str">
            <v>LV 1100303572</v>
          </cell>
          <cell r="C3363">
            <v>4800613624</v>
          </cell>
        </row>
        <row r="3364">
          <cell r="B3364" t="str">
            <v>FNSP-792</v>
          </cell>
          <cell r="C3364">
            <v>5400031196</v>
          </cell>
        </row>
        <row r="3365">
          <cell r="B3365" t="str">
            <v>FNSP-795</v>
          </cell>
          <cell r="C3365">
            <v>5400031197</v>
          </cell>
        </row>
        <row r="3366">
          <cell r="B3366" t="str">
            <v>FNSP-801</v>
          </cell>
          <cell r="C3366">
            <v>5400031387</v>
          </cell>
        </row>
        <row r="3367">
          <cell r="A3367" t="str">
            <v>AJUSTE POR CANCELACION DE CUENTA 4183</v>
          </cell>
          <cell r="B3367" t="str">
            <v>CANCELACION CTA</v>
          </cell>
          <cell r="C3367">
            <v>5100029304</v>
          </cell>
        </row>
        <row r="3368">
          <cell r="A3368" t="str">
            <v>SALDO A FAVOR 20231</v>
          </cell>
          <cell r="B3368">
            <v>1449844</v>
          </cell>
          <cell r="C3368">
            <v>7100563747</v>
          </cell>
        </row>
        <row r="3369">
          <cell r="A3369" t="str">
            <v>SALDO A FAVOR 20232</v>
          </cell>
          <cell r="B3369">
            <v>1463585</v>
          </cell>
          <cell r="C3369">
            <v>7100563747</v>
          </cell>
        </row>
        <row r="3370">
          <cell r="A3370" t="str">
            <v>MAESTRIA: 60009-MAESTRÍA EN SALUD PÚBLICA</v>
          </cell>
          <cell r="B3370">
            <v>51000015066052</v>
          </cell>
          <cell r="C3370">
            <v>4200443959</v>
          </cell>
        </row>
        <row r="3371">
          <cell r="A3371" t="str">
            <v>MAESTRIA: 60242-MAESTRÍA EN SEGURIDAD Y SALUD EN E</v>
          </cell>
          <cell r="B3371">
            <v>51000015504273</v>
          </cell>
          <cell r="C3371">
            <v>4200444369</v>
          </cell>
        </row>
        <row r="3372">
          <cell r="A3372" t="str">
            <v>ESPECIAL: 50186-ESPECIALIZACIÓN EN AUDITORÍA EN SA</v>
          </cell>
          <cell r="B3372">
            <v>51000015065016</v>
          </cell>
          <cell r="C3372">
            <v>4200444460</v>
          </cell>
        </row>
        <row r="3373">
          <cell r="A3373" t="str">
            <v>ESPECIAL: 50005-ESPECIALIZACIÓN EN ADMINISTRACIÓN</v>
          </cell>
          <cell r="B3373">
            <v>51000015104695</v>
          </cell>
          <cell r="C3373">
            <v>4200444476</v>
          </cell>
        </row>
        <row r="3374">
          <cell r="A3374" t="str">
            <v>ESPECIAL: 50557-ESPECIALIZACIÓN EN SEGURIDAD Y SAL</v>
          </cell>
          <cell r="B3374">
            <v>51000015065196</v>
          </cell>
          <cell r="C3374">
            <v>4200444486</v>
          </cell>
        </row>
        <row r="3375">
          <cell r="A3375" t="str">
            <v>MAESTRIA: 60009-MAESTRÍA EN SALUD PÚBLICA</v>
          </cell>
          <cell r="B3375">
            <v>51000015066074</v>
          </cell>
          <cell r="C3375">
            <v>4200444493</v>
          </cell>
        </row>
        <row r="3376">
          <cell r="A3376" t="str">
            <v>ESPECIAL: 50186-ESPECIALIZACIÓN EN AUDITORÍA EN SA</v>
          </cell>
          <cell r="B3376">
            <v>51000015064961</v>
          </cell>
          <cell r="C3376">
            <v>4200444550</v>
          </cell>
        </row>
        <row r="3377">
          <cell r="A3377" t="str">
            <v>MAESTRIA: 60286-MAESTRÍA EN SALUD PÚBLICA CON ÉNFA</v>
          </cell>
          <cell r="B3377">
            <v>51000015471221</v>
          </cell>
          <cell r="C3377">
            <v>4200444556</v>
          </cell>
        </row>
        <row r="3378">
          <cell r="A3378" t="str">
            <v>DOCTORAD: 70020-DOCTORADO EN EPIDEMIOLOGÍA</v>
          </cell>
          <cell r="B3378">
            <v>51000015504284</v>
          </cell>
          <cell r="C3378">
            <v>4200444575</v>
          </cell>
        </row>
        <row r="3379">
          <cell r="A3379" t="str">
            <v>MAESTRIA: 60009-MAESTRÍA EN SALUD PÚBLICA</v>
          </cell>
          <cell r="B3379">
            <v>51000015066063</v>
          </cell>
          <cell r="C3379">
            <v>4200444577</v>
          </cell>
        </row>
        <row r="3380">
          <cell r="A3380" t="str">
            <v>DOCTORAD: 70020-DOCTORADO EN EPIDEMIOLOGÍA</v>
          </cell>
          <cell r="B3380">
            <v>51000015504284</v>
          </cell>
          <cell r="C3380">
            <v>4200444650</v>
          </cell>
        </row>
        <row r="3381">
          <cell r="A3381" t="str">
            <v>MAESTRIA: 60009-MAESTRÍA EN SALUD PÚBLICA</v>
          </cell>
          <cell r="B3381">
            <v>51000015490029</v>
          </cell>
          <cell r="C3381">
            <v>4200444711</v>
          </cell>
        </row>
        <row r="3382">
          <cell r="A3382" t="str">
            <v>ESPECIAL: 50164-ESPECIALIZACIÓN EN ERGONOMÍA</v>
          </cell>
          <cell r="B3382">
            <v>51000015101949</v>
          </cell>
          <cell r="C3382">
            <v>4200444925</v>
          </cell>
        </row>
        <row r="3383">
          <cell r="A3383" t="str">
            <v>ESPECIAL: 50164-ESPECIALIZACIÓN EN ERGONOMÍA</v>
          </cell>
          <cell r="B3383">
            <v>51000015101949</v>
          </cell>
          <cell r="C3383">
            <v>4200444926</v>
          </cell>
        </row>
        <row r="3384">
          <cell r="A3384" t="str">
            <v>ESPECIAL: 50186-ESPECIALIZACIÓN EN AUDITORÍA EN SA</v>
          </cell>
          <cell r="B3384">
            <v>51000015064836</v>
          </cell>
          <cell r="C3384">
            <v>4200444972</v>
          </cell>
        </row>
        <row r="3385">
          <cell r="A3385" t="str">
            <v>ESPECIAL: 50186-ESPECIALIZACIÓN EN AUDITORÍA EN SA</v>
          </cell>
          <cell r="B3385">
            <v>51000015064836</v>
          </cell>
          <cell r="C3385">
            <v>4200444973</v>
          </cell>
        </row>
        <row r="3386">
          <cell r="A3386" t="str">
            <v>ESPECIAL: 50186-ESPECIALIZACIÓN EN AUDITORÍA EN SA</v>
          </cell>
          <cell r="B3386">
            <v>51000015064836</v>
          </cell>
          <cell r="C3386">
            <v>4200444974</v>
          </cell>
        </row>
        <row r="3387">
          <cell r="A3387" t="str">
            <v>MAESTRIA: 60009-MAESTRÍA EN SALUD PÚBLICA</v>
          </cell>
          <cell r="B3387">
            <v>51000015066063</v>
          </cell>
          <cell r="C3387">
            <v>4200445031</v>
          </cell>
        </row>
        <row r="3388">
          <cell r="A3388" t="str">
            <v>ESPECIAL: 50186-ESPECIALIZACIÓN EN AUDITORÍA EN SA</v>
          </cell>
          <cell r="B3388">
            <v>51000015065016</v>
          </cell>
          <cell r="C3388">
            <v>4200444460</v>
          </cell>
        </row>
        <row r="3389">
          <cell r="A3389" t="str">
            <v>ESPECIAL: 50005-ESPECIALIZACIÓN EN ADMINISTRACIÓN</v>
          </cell>
          <cell r="B3389">
            <v>51000015104695</v>
          </cell>
          <cell r="C3389">
            <v>4200444476</v>
          </cell>
        </row>
        <row r="3390">
          <cell r="A3390" t="str">
            <v>ESPECIAL: 50557-ESPECIALIZACIÓN EN SEGURIDAD Y SAL</v>
          </cell>
          <cell r="B3390">
            <v>51000015065196</v>
          </cell>
          <cell r="C3390">
            <v>4200444486</v>
          </cell>
        </row>
        <row r="3391">
          <cell r="A3391" t="str">
            <v>MAESTRIA: 60286-MAESTRÍA EN SALUD PÚBLICA CON ÉNFA</v>
          </cell>
          <cell r="B3391">
            <v>51000015471221</v>
          </cell>
          <cell r="C3391">
            <v>4200444556</v>
          </cell>
        </row>
        <row r="3392">
          <cell r="A3392" t="str">
            <v>DOCTORAD: 70020-DOCTORADO EN EPIDEMIOLOGÍA</v>
          </cell>
          <cell r="B3392">
            <v>51000015504284</v>
          </cell>
          <cell r="C3392">
            <v>4200444575</v>
          </cell>
        </row>
        <row r="3393">
          <cell r="A3393" t="str">
            <v>MAESTRIA: 60286-MAESTRÍA EN SALUD PÚBLICA CON ÉNFA</v>
          </cell>
          <cell r="B3393">
            <v>51000015471186</v>
          </cell>
          <cell r="C3393">
            <v>4200444646</v>
          </cell>
        </row>
        <row r="3394">
          <cell r="A3394" t="str">
            <v>DOCTORAD: 70020-DOCTORADO EN EPIDEMIOLOGÍA</v>
          </cell>
          <cell r="B3394">
            <v>51000015504284</v>
          </cell>
          <cell r="C3394">
            <v>4200444650</v>
          </cell>
        </row>
        <row r="3395">
          <cell r="A3395" t="str">
            <v>MAESTRIA: 60009-MAESTRÍA EN SALUD PÚBLICA</v>
          </cell>
          <cell r="B3395">
            <v>51000015490029</v>
          </cell>
          <cell r="C3395">
            <v>4200444711</v>
          </cell>
        </row>
        <row r="3396">
          <cell r="A3396" t="str">
            <v>MAESTRIA: 60009-MAESTRÍA EN SALUD PÚBLICA</v>
          </cell>
          <cell r="B3396">
            <v>51000015066052</v>
          </cell>
          <cell r="C3396">
            <v>4200443959</v>
          </cell>
        </row>
        <row r="3397">
          <cell r="A3397" t="str">
            <v>MAESTRIA: 60242-MAESTRÍA EN SEGURIDAD Y SALUD EN E</v>
          </cell>
          <cell r="B3397">
            <v>51000015504273</v>
          </cell>
          <cell r="C3397">
            <v>4200444369</v>
          </cell>
        </row>
        <row r="3398">
          <cell r="A3398" t="str">
            <v>MAESTRIA: 60286-MAESTRÍA EN SALUD PÚBLICA CON ÉNFA</v>
          </cell>
          <cell r="B3398">
            <v>51000015471208</v>
          </cell>
          <cell r="C3398">
            <v>4200444370</v>
          </cell>
        </row>
        <row r="3399">
          <cell r="A3399" t="str">
            <v>ESPECIAL: 50186-ESPECIALIZACIÓN EN AUDITORÍA EN SA</v>
          </cell>
          <cell r="B3399">
            <v>51000015065016</v>
          </cell>
          <cell r="C3399">
            <v>4200444460</v>
          </cell>
        </row>
        <row r="3400">
          <cell r="A3400" t="str">
            <v>ESPECIAL: 50005-ESPECIALIZACIÓN EN ADMINISTRACIÓN</v>
          </cell>
          <cell r="B3400">
            <v>51000015104695</v>
          </cell>
          <cell r="C3400">
            <v>4200444476</v>
          </cell>
        </row>
        <row r="3401">
          <cell r="A3401" t="str">
            <v>ESPECIAL: 50557-ESPECIALIZACIÓN EN SEGURIDAD Y SAL</v>
          </cell>
          <cell r="B3401">
            <v>51000015065196</v>
          </cell>
          <cell r="C3401">
            <v>4200444486</v>
          </cell>
        </row>
        <row r="3402">
          <cell r="A3402" t="str">
            <v>MAESTRIA: 60009-MAESTRÍA EN SALUD PÚBLICA</v>
          </cell>
          <cell r="B3402">
            <v>51000015066074</v>
          </cell>
          <cell r="C3402">
            <v>4200444493</v>
          </cell>
        </row>
        <row r="3403">
          <cell r="A3403" t="str">
            <v>ESPECIAL: 50186-ESPECIALIZACIÓN EN AUDITORÍA EN SA</v>
          </cell>
          <cell r="B3403">
            <v>51000015064961</v>
          </cell>
          <cell r="C3403">
            <v>4200444550</v>
          </cell>
        </row>
        <row r="3404">
          <cell r="A3404" t="str">
            <v>MAESTRIA: 60286-MAESTRÍA EN SALUD PÚBLICA CON ÉNFA</v>
          </cell>
          <cell r="B3404">
            <v>51000015471221</v>
          </cell>
          <cell r="C3404">
            <v>4200444556</v>
          </cell>
        </row>
        <row r="3405">
          <cell r="A3405" t="str">
            <v>DOCTORAD: 70020-DOCTORADO EN EPIDEMIOLOGÍA</v>
          </cell>
          <cell r="B3405">
            <v>51000015504284</v>
          </cell>
          <cell r="C3405">
            <v>4200444575</v>
          </cell>
        </row>
        <row r="3406">
          <cell r="A3406" t="str">
            <v>MAESTRIA: 60009-MAESTRÍA EN SALUD PÚBLICA</v>
          </cell>
          <cell r="B3406">
            <v>51000015066063</v>
          </cell>
          <cell r="C3406">
            <v>4200444577</v>
          </cell>
        </row>
        <row r="3407">
          <cell r="A3407" t="str">
            <v>MAESTRIA: 60286-MAESTRÍA EN SALUD PÚBLICA CON ÉNFA</v>
          </cell>
          <cell r="B3407">
            <v>51000015471186</v>
          </cell>
          <cell r="C3407">
            <v>4200444646</v>
          </cell>
        </row>
        <row r="3408">
          <cell r="A3408" t="str">
            <v>DOCTORAD: 70020-DOCTORADO EN EPIDEMIOLOGÍA</v>
          </cell>
          <cell r="B3408">
            <v>51000015504284</v>
          </cell>
          <cell r="C3408">
            <v>4200444650</v>
          </cell>
        </row>
        <row r="3409">
          <cell r="A3409" t="str">
            <v>MAESTRIA: 60009-MAESTRÍA EN SALUD PÚBLICA</v>
          </cell>
          <cell r="B3409">
            <v>51000015490029</v>
          </cell>
          <cell r="C3409">
            <v>4200444711</v>
          </cell>
        </row>
        <row r="3410">
          <cell r="A3410" t="str">
            <v>ESPECIAL: 50164-ESPECIALIZACIÓN EN ERGONOMÍA</v>
          </cell>
          <cell r="B3410">
            <v>51000015101949</v>
          </cell>
          <cell r="C3410">
            <v>4200444925</v>
          </cell>
        </row>
        <row r="3411">
          <cell r="A3411" t="str">
            <v>ESPECIAL: 50164-ESPECIALIZACIÓN EN ERGONOMÍA</v>
          </cell>
          <cell r="B3411">
            <v>51000015101949</v>
          </cell>
          <cell r="C3411">
            <v>4200444926</v>
          </cell>
        </row>
        <row r="3412">
          <cell r="A3412" t="str">
            <v>ESPECIAL: 50186-ESPECIALIZACIÓN EN AUDITORÍA EN SA</v>
          </cell>
          <cell r="B3412">
            <v>51000015064836</v>
          </cell>
          <cell r="C3412">
            <v>4200444972</v>
          </cell>
        </row>
        <row r="3413">
          <cell r="A3413" t="str">
            <v>ESPECIAL: 50186-ESPECIALIZACIÓN EN AUDITORÍA EN SA</v>
          </cell>
          <cell r="B3413">
            <v>51000015064836</v>
          </cell>
          <cell r="C3413">
            <v>4200444973</v>
          </cell>
        </row>
        <row r="3414">
          <cell r="A3414" t="str">
            <v>ESPECIAL: 50186-ESPECIALIZACIÓN EN AUDITORÍA EN SA</v>
          </cell>
          <cell r="B3414">
            <v>51000015064836</v>
          </cell>
          <cell r="C3414">
            <v>4200444974</v>
          </cell>
        </row>
        <row r="3415">
          <cell r="A3415" t="str">
            <v>DOCTORAD: 70024-DOCTORADO EN SALUD PÚBLICA</v>
          </cell>
          <cell r="B3415">
            <v>51000015525322</v>
          </cell>
          <cell r="C3415">
            <v>4200445019</v>
          </cell>
        </row>
        <row r="3416">
          <cell r="A3416" t="str">
            <v>MAESTRIA: 60009-MAESTRÍA EN SALUD PÚBLICA</v>
          </cell>
          <cell r="B3416">
            <v>51000015066063</v>
          </cell>
          <cell r="C3416">
            <v>4200445031</v>
          </cell>
        </row>
        <row r="3417">
          <cell r="A3417" t="str">
            <v>NC4116</v>
          </cell>
          <cell r="B3417">
            <v>9000004678</v>
          </cell>
          <cell r="C3417">
            <v>700006487</v>
          </cell>
        </row>
        <row r="3418">
          <cell r="A3418" t="str">
            <v>REINTEGRO DE RENDIMIENTOS FROS CONV 988-2021</v>
          </cell>
          <cell r="B3418" t="str">
            <v>RES DEC 12431</v>
          </cell>
          <cell r="C3418">
            <v>7100567558</v>
          </cell>
        </row>
        <row r="3419">
          <cell r="A3419" t="str">
            <v>LV 1100299470</v>
          </cell>
          <cell r="B3419" t="str">
            <v>LV 1100299470</v>
          </cell>
          <cell r="C3419">
            <v>4600028811</v>
          </cell>
        </row>
        <row r="3420">
          <cell r="A3420" t="str">
            <v>LV 1100299465</v>
          </cell>
          <cell r="B3420" t="str">
            <v>LV 1100299465</v>
          </cell>
          <cell r="C3420">
            <v>4600028812</v>
          </cell>
        </row>
        <row r="3421">
          <cell r="A3421" t="str">
            <v>LV 1100298055</v>
          </cell>
          <cell r="B3421" t="str">
            <v>LV 1100298055</v>
          </cell>
          <cell r="C3421">
            <v>4600028816</v>
          </cell>
        </row>
        <row r="3422">
          <cell r="A3422" t="str">
            <v>LV 1100293096</v>
          </cell>
          <cell r="B3422" t="str">
            <v>LV 1100293096</v>
          </cell>
          <cell r="C3422">
            <v>4600028817</v>
          </cell>
        </row>
        <row r="3423">
          <cell r="A3423" t="str">
            <v>LV 1100301262</v>
          </cell>
          <cell r="B3423" t="str">
            <v>LV 1100301262</v>
          </cell>
          <cell r="C3423">
            <v>4600028848</v>
          </cell>
        </row>
        <row r="3424">
          <cell r="A3424" t="str">
            <v>LV 1100299435</v>
          </cell>
          <cell r="B3424" t="str">
            <v>LV 1100299435</v>
          </cell>
          <cell r="C3424">
            <v>4600028851</v>
          </cell>
        </row>
        <row r="3425">
          <cell r="A3425" t="str">
            <v>LV 1100301262</v>
          </cell>
          <cell r="B3425" t="str">
            <v>LV 1100301262</v>
          </cell>
          <cell r="C3425">
            <v>9900233267</v>
          </cell>
        </row>
        <row r="3426">
          <cell r="A3426" t="str">
            <v>LV 1100292337</v>
          </cell>
          <cell r="B3426" t="str">
            <v>LV 1100292337</v>
          </cell>
          <cell r="C3426">
            <v>4600028857</v>
          </cell>
        </row>
        <row r="3427">
          <cell r="A3427" t="str">
            <v>LV 1100301261</v>
          </cell>
          <cell r="B3427" t="str">
            <v>LV 1100301261</v>
          </cell>
          <cell r="C3427">
            <v>4600028870</v>
          </cell>
        </row>
        <row r="3428">
          <cell r="A3428" t="str">
            <v>LV 1100301265</v>
          </cell>
          <cell r="B3428" t="str">
            <v>LV 1100301265</v>
          </cell>
          <cell r="C3428">
            <v>4600028872</v>
          </cell>
        </row>
        <row r="3429">
          <cell r="A3429" t="str">
            <v>LV 1100301270</v>
          </cell>
          <cell r="B3429" t="str">
            <v>LV 1100301270</v>
          </cell>
          <cell r="C3429">
            <v>4600028890</v>
          </cell>
        </row>
        <row r="3430">
          <cell r="A3430" t="str">
            <v>LV 1100303342</v>
          </cell>
          <cell r="B3430" t="str">
            <v>LV 1100303342</v>
          </cell>
          <cell r="C3430">
            <v>4600028901</v>
          </cell>
        </row>
        <row r="3431">
          <cell r="A3431" t="str">
            <v>LV 1100299469</v>
          </cell>
          <cell r="B3431" t="str">
            <v>LV 1100299469</v>
          </cell>
          <cell r="C3431">
            <v>4600028902</v>
          </cell>
        </row>
        <row r="3432">
          <cell r="A3432" t="str">
            <v>LV 1100301268</v>
          </cell>
          <cell r="B3432" t="str">
            <v>LV 1100301268</v>
          </cell>
          <cell r="C3432">
            <v>4600028909</v>
          </cell>
        </row>
        <row r="3433">
          <cell r="A3433" t="str">
            <v>LV 1100301258</v>
          </cell>
          <cell r="B3433" t="str">
            <v>LV 1100301258</v>
          </cell>
          <cell r="C3433">
            <v>4600028937</v>
          </cell>
        </row>
        <row r="3434">
          <cell r="A3434">
            <v>1100304474</v>
          </cell>
          <cell r="B3434" t="str">
            <v>LV 1100304474</v>
          </cell>
          <cell r="C3434">
            <v>4600028940</v>
          </cell>
        </row>
        <row r="3435">
          <cell r="A3435" t="str">
            <v>REINTEGRO DIRETO DE VIATICO 1100295304</v>
          </cell>
          <cell r="B3435" t="str">
            <v>CBTE 40300</v>
          </cell>
          <cell r="C3435">
            <v>4400381173</v>
          </cell>
        </row>
        <row r="3436">
          <cell r="A3436" t="str">
            <v>REINTEGRO DIRETO DE VIATICO 1100293157</v>
          </cell>
          <cell r="B3436" t="str">
            <v>CBTE NO. 11600</v>
          </cell>
          <cell r="C3436">
            <v>4400381174</v>
          </cell>
        </row>
        <row r="3437">
          <cell r="A3437" t="str">
            <v>LV 1100301269</v>
          </cell>
          <cell r="B3437" t="str">
            <v>LV 1100301269</v>
          </cell>
          <cell r="C3437">
            <v>4600029011</v>
          </cell>
        </row>
        <row r="3438">
          <cell r="A3438" t="str">
            <v>LV 1100295888</v>
          </cell>
          <cell r="B3438" t="str">
            <v>LV 1100295888</v>
          </cell>
          <cell r="C3438">
            <v>4600029048</v>
          </cell>
        </row>
        <row r="3439">
          <cell r="A3439" t="str">
            <v>LV 1100303572</v>
          </cell>
          <cell r="B3439" t="str">
            <v>LV 1100303572</v>
          </cell>
          <cell r="C3439">
            <v>4600029085</v>
          </cell>
        </row>
        <row r="3440">
          <cell r="A3440" t="str">
            <v>LV 1100303549</v>
          </cell>
          <cell r="B3440" t="str">
            <v>LV 1100303549</v>
          </cell>
          <cell r="C3440">
            <v>4600029086</v>
          </cell>
        </row>
        <row r="3441">
          <cell r="A3441" t="str">
            <v>LV 1100303574</v>
          </cell>
          <cell r="B3441" t="str">
            <v>LV 1100303574</v>
          </cell>
          <cell r="C3441">
            <v>4600029102</v>
          </cell>
        </row>
        <row r="3442">
          <cell r="A3442" t="str">
            <v>LV 1100303575</v>
          </cell>
          <cell r="B3442" t="str">
            <v>LV 1100303575</v>
          </cell>
          <cell r="C3442">
            <v>4600029103</v>
          </cell>
        </row>
        <row r="3443">
          <cell r="A3443" t="str">
            <v>Prevención de violencias sexuales contra niñas, ni</v>
          </cell>
          <cell r="B3443">
            <v>3020000245599</v>
          </cell>
          <cell r="C3443">
            <v>8100350004</v>
          </cell>
        </row>
        <row r="3444">
          <cell r="B3444" t="str">
            <v>FCE-0680</v>
          </cell>
          <cell r="C3444">
            <v>5400031234</v>
          </cell>
        </row>
        <row r="3445">
          <cell r="A3445" t="str">
            <v>VBYS66721</v>
          </cell>
          <cell r="B3445">
            <v>1008000663579</v>
          </cell>
          <cell r="C3445">
            <v>1000159252</v>
          </cell>
        </row>
        <row r="3446">
          <cell r="A3446" t="str">
            <v>VBYS65351</v>
          </cell>
          <cell r="B3446">
            <v>1008000630070</v>
          </cell>
          <cell r="C3446">
            <v>1000157633</v>
          </cell>
        </row>
        <row r="3447">
          <cell r="A3447" t="str">
            <v>VBYS66363</v>
          </cell>
          <cell r="B3447">
            <v>1008000658341</v>
          </cell>
          <cell r="C3447">
            <v>1000157821</v>
          </cell>
        </row>
        <row r="3448">
          <cell r="A3448" t="str">
            <v>VBYS66368</v>
          </cell>
          <cell r="B3448">
            <v>1008000658763</v>
          </cell>
          <cell r="C3448">
            <v>1000158310</v>
          </cell>
        </row>
        <row r="3449">
          <cell r="A3449" t="str">
            <v>VBYS66368</v>
          </cell>
          <cell r="B3449">
            <v>1008000658763</v>
          </cell>
          <cell r="C3449">
            <v>1000158310</v>
          </cell>
        </row>
        <row r="3450">
          <cell r="A3450" t="str">
            <v>DEVOLUCION POR EXAMEN PERDIDA DE CAPACIDAD LABORAL</v>
          </cell>
          <cell r="B3450" t="str">
            <v>RES DEC 12399</v>
          </cell>
          <cell r="C3450">
            <v>7100562831</v>
          </cell>
        </row>
        <row r="3451">
          <cell r="A3451" t="str">
            <v>VBYS67365</v>
          </cell>
          <cell r="B3451">
            <v>1008000668207</v>
          </cell>
          <cell r="C3451">
            <v>1000157691</v>
          </cell>
        </row>
        <row r="3452">
          <cell r="A3452" t="str">
            <v>VBMC179030</v>
          </cell>
          <cell r="B3452">
            <v>1008000672195</v>
          </cell>
          <cell r="C3452">
            <v>1000157276</v>
          </cell>
        </row>
        <row r="3453">
          <cell r="A3453" t="str">
            <v>VBYS67800</v>
          </cell>
          <cell r="B3453">
            <v>1008000672339</v>
          </cell>
          <cell r="C3453">
            <v>1000157278</v>
          </cell>
        </row>
        <row r="3454">
          <cell r="A3454" t="str">
            <v>VBMC179032</v>
          </cell>
          <cell r="B3454">
            <v>1008000672340</v>
          </cell>
          <cell r="C3454">
            <v>1000157280</v>
          </cell>
        </row>
        <row r="3455">
          <cell r="A3455" t="str">
            <v>VBMC179033</v>
          </cell>
          <cell r="B3455">
            <v>1008000672439</v>
          </cell>
          <cell r="C3455">
            <v>1000157282</v>
          </cell>
        </row>
        <row r="3456">
          <cell r="A3456" t="str">
            <v>VBMC179034</v>
          </cell>
          <cell r="B3456">
            <v>1008000672441</v>
          </cell>
          <cell r="C3456">
            <v>1000157283</v>
          </cell>
        </row>
        <row r="3457">
          <cell r="A3457" t="str">
            <v>VBMC179122</v>
          </cell>
          <cell r="B3457">
            <v>1008000672539</v>
          </cell>
          <cell r="C3457">
            <v>1000157284</v>
          </cell>
        </row>
        <row r="3458">
          <cell r="A3458" t="str">
            <v>VBMC179158</v>
          </cell>
          <cell r="B3458">
            <v>1008000672580</v>
          </cell>
          <cell r="C3458">
            <v>1000157285</v>
          </cell>
        </row>
        <row r="3459">
          <cell r="A3459" t="str">
            <v>VBMC179206</v>
          </cell>
          <cell r="B3459">
            <v>1008000672642</v>
          </cell>
          <cell r="C3459">
            <v>1000157286</v>
          </cell>
        </row>
        <row r="3460">
          <cell r="A3460" t="str">
            <v>VBMC179207</v>
          </cell>
          <cell r="B3460">
            <v>1008000672649</v>
          </cell>
          <cell r="C3460">
            <v>1000157287</v>
          </cell>
        </row>
        <row r="3461">
          <cell r="A3461" t="str">
            <v>VBMC179212</v>
          </cell>
          <cell r="B3461">
            <v>1008000672662</v>
          </cell>
          <cell r="C3461">
            <v>1000157297</v>
          </cell>
        </row>
        <row r="3462">
          <cell r="A3462" t="str">
            <v>VBMC179660</v>
          </cell>
          <cell r="B3462">
            <v>1008000673251</v>
          </cell>
          <cell r="C3462">
            <v>1000157615</v>
          </cell>
        </row>
        <row r="3463">
          <cell r="A3463" t="str">
            <v>VBMC179663</v>
          </cell>
          <cell r="B3463">
            <v>1008000673275</v>
          </cell>
          <cell r="C3463">
            <v>1000157618</v>
          </cell>
        </row>
        <row r="3464">
          <cell r="A3464" t="str">
            <v>VBMC179664</v>
          </cell>
          <cell r="B3464">
            <v>1008000673276</v>
          </cell>
          <cell r="C3464">
            <v>1000157620</v>
          </cell>
        </row>
        <row r="3465">
          <cell r="A3465" t="str">
            <v>VBMC179665</v>
          </cell>
          <cell r="B3465">
            <v>1008000673280</v>
          </cell>
          <cell r="C3465">
            <v>1000157621</v>
          </cell>
        </row>
        <row r="3466">
          <cell r="A3466" t="str">
            <v>VBMC179666</v>
          </cell>
          <cell r="B3466">
            <v>1008000673281</v>
          </cell>
          <cell r="C3466">
            <v>1000157622</v>
          </cell>
        </row>
        <row r="3467">
          <cell r="A3467" t="str">
            <v>VBMC179667</v>
          </cell>
          <cell r="B3467">
            <v>1008000673286</v>
          </cell>
          <cell r="C3467">
            <v>1000157623</v>
          </cell>
        </row>
        <row r="3468">
          <cell r="A3468" t="str">
            <v>VBMC180060</v>
          </cell>
          <cell r="B3468">
            <v>1008000674027</v>
          </cell>
          <cell r="C3468">
            <v>1000157624</v>
          </cell>
        </row>
        <row r="3469">
          <cell r="A3469" t="str">
            <v>VBMC180216</v>
          </cell>
          <cell r="B3469">
            <v>1008000674195</v>
          </cell>
          <cell r="C3469">
            <v>1000157625</v>
          </cell>
        </row>
        <row r="3470">
          <cell r="A3470" t="str">
            <v>VBMC180254</v>
          </cell>
          <cell r="B3470">
            <v>1008000674247</v>
          </cell>
          <cell r="C3470">
            <v>1000157744</v>
          </cell>
        </row>
        <row r="3471">
          <cell r="A3471" t="str">
            <v>VBYS68114</v>
          </cell>
          <cell r="B3471">
            <v>1008000674311</v>
          </cell>
          <cell r="C3471">
            <v>1000157870</v>
          </cell>
        </row>
        <row r="3472">
          <cell r="A3472" t="str">
            <v>OFICIO CB 2024-0711</v>
          </cell>
          <cell r="B3472">
            <v>1000157744</v>
          </cell>
          <cell r="C3472">
            <v>5100029211</v>
          </cell>
        </row>
        <row r="3473">
          <cell r="A3473" t="str">
            <v>VBMC181593</v>
          </cell>
          <cell r="B3473">
            <v>1008000676754</v>
          </cell>
          <cell r="C3473">
            <v>1000159241</v>
          </cell>
        </row>
        <row r="3474">
          <cell r="A3474" t="str">
            <v>VBYS68520</v>
          </cell>
          <cell r="B3474">
            <v>1008000676877</v>
          </cell>
          <cell r="C3474">
            <v>1000159251</v>
          </cell>
        </row>
        <row r="3475">
          <cell r="A3475" t="str">
            <v>VBMC181595</v>
          </cell>
          <cell r="B3475">
            <v>1008000676894</v>
          </cell>
          <cell r="C3475">
            <v>1000159242</v>
          </cell>
        </row>
        <row r="3476">
          <cell r="A3476" t="str">
            <v>VBMC181857</v>
          </cell>
          <cell r="B3476">
            <v>1008000677168</v>
          </cell>
          <cell r="C3476">
            <v>1000159243</v>
          </cell>
        </row>
        <row r="3477">
          <cell r="A3477" t="str">
            <v>VBMC182036</v>
          </cell>
          <cell r="B3477">
            <v>1008000677347</v>
          </cell>
          <cell r="C3477">
            <v>1000159244</v>
          </cell>
        </row>
        <row r="3478">
          <cell r="A3478" t="str">
            <v>VBMC182138</v>
          </cell>
          <cell r="B3478">
            <v>1008000677464</v>
          </cell>
          <cell r="C3478">
            <v>1000159246</v>
          </cell>
        </row>
        <row r="3479">
          <cell r="A3479" t="str">
            <v>VBMC182186</v>
          </cell>
          <cell r="B3479">
            <v>1008000677523</v>
          </cell>
          <cell r="C3479">
            <v>1000159247</v>
          </cell>
        </row>
        <row r="3480">
          <cell r="A3480" t="str">
            <v>VBYS68656</v>
          </cell>
          <cell r="B3480">
            <v>1008000678327</v>
          </cell>
          <cell r="C3480">
            <v>1000158862</v>
          </cell>
        </row>
        <row r="3481">
          <cell r="A3481" t="str">
            <v>VBMC182789</v>
          </cell>
          <cell r="B3481">
            <v>1008000678614</v>
          </cell>
          <cell r="C3481">
            <v>1000159248</v>
          </cell>
        </row>
        <row r="3482">
          <cell r="A3482" t="str">
            <v>VBMC182790</v>
          </cell>
          <cell r="B3482">
            <v>1008000678626</v>
          </cell>
          <cell r="C3482">
            <v>1000159249</v>
          </cell>
        </row>
        <row r="3483">
          <cell r="A3483" t="str">
            <v>VBMC182835</v>
          </cell>
          <cell r="B3483">
            <v>1008000678677</v>
          </cell>
          <cell r="C3483">
            <v>1000159250</v>
          </cell>
        </row>
        <row r="3484">
          <cell r="B3484" t="str">
            <v>FNSP-797</v>
          </cell>
          <cell r="C3484">
            <v>5500022619</v>
          </cell>
        </row>
        <row r="3485">
          <cell r="B3485">
            <v>1000080067337</v>
          </cell>
          <cell r="C3485">
            <v>1000159256</v>
          </cell>
        </row>
        <row r="3486">
          <cell r="B3486" t="str">
            <v>CAA-367</v>
          </cell>
          <cell r="C3486">
            <v>5400031369</v>
          </cell>
        </row>
        <row r="3487">
          <cell r="A3487" t="str">
            <v>RENDIMIENTOS FINANCIEROS</v>
          </cell>
          <cell r="B3487" t="str">
            <v>DA852A385224152</v>
          </cell>
          <cell r="C3487">
            <v>7205244514</v>
          </cell>
        </row>
        <row r="3488">
          <cell r="B3488" t="str">
            <v>FNSP-802</v>
          </cell>
          <cell r="C3488">
            <v>5400031473</v>
          </cell>
        </row>
        <row r="3489">
          <cell r="A3489" t="str">
            <v>NC4115</v>
          </cell>
          <cell r="B3489">
            <v>9000004677</v>
          </cell>
          <cell r="C3489">
            <v>700006486</v>
          </cell>
        </row>
        <row r="3490">
          <cell r="A3490" t="str">
            <v>NC4115</v>
          </cell>
          <cell r="B3490">
            <v>9000004677</v>
          </cell>
          <cell r="C3490">
            <v>9900241505</v>
          </cell>
        </row>
        <row r="3491">
          <cell r="A3491" t="str">
            <v>VBYS48164</v>
          </cell>
          <cell r="B3491">
            <v>1008000507912</v>
          </cell>
          <cell r="C3491">
            <v>7602009544</v>
          </cell>
        </row>
        <row r="3492">
          <cell r="B3492" t="str">
            <v>FNSP-800</v>
          </cell>
          <cell r="C3492">
            <v>5500022843</v>
          </cell>
        </row>
        <row r="3493">
          <cell r="B3493" t="str">
            <v>FNSP-798</v>
          </cell>
          <cell r="C3493">
            <v>5400031310</v>
          </cell>
        </row>
        <row r="3494">
          <cell r="B3494" t="str">
            <v>FNSP-799</v>
          </cell>
          <cell r="C3494">
            <v>5400031353</v>
          </cell>
        </row>
        <row r="3495">
          <cell r="B3495" t="str">
            <v>FNSP-804</v>
          </cell>
          <cell r="C3495">
            <v>5400031495</v>
          </cell>
        </row>
        <row r="3496">
          <cell r="A3496" t="str">
            <v>VBYS68098</v>
          </cell>
          <cell r="B3496">
            <v>1008000674283</v>
          </cell>
          <cell r="C3496">
            <v>1000158025</v>
          </cell>
        </row>
        <row r="3497">
          <cell r="A3497" t="str">
            <v>VBYS68050</v>
          </cell>
          <cell r="B3497">
            <v>1008000673947</v>
          </cell>
          <cell r="C3497">
            <v>7602004391</v>
          </cell>
        </row>
        <row r="3498">
          <cell r="A3498" t="str">
            <v>NC4099</v>
          </cell>
          <cell r="B3498">
            <v>9000004630</v>
          </cell>
          <cell r="C3498">
            <v>700006429</v>
          </cell>
        </row>
        <row r="3499">
          <cell r="A3499">
            <v>84030103</v>
          </cell>
          <cell r="B3499">
            <v>2000084030103</v>
          </cell>
          <cell r="C3499">
            <v>1000158248</v>
          </cell>
        </row>
        <row r="3500">
          <cell r="A3500" t="str">
            <v>VBYS65451</v>
          </cell>
          <cell r="B3500">
            <v>1008000633472</v>
          </cell>
          <cell r="C3500">
            <v>1000158954</v>
          </cell>
        </row>
        <row r="3501">
          <cell r="A3501" t="str">
            <v>VBYS65451</v>
          </cell>
          <cell r="B3501">
            <v>1008000633472</v>
          </cell>
          <cell r="C3501">
            <v>1000158954</v>
          </cell>
        </row>
        <row r="3502">
          <cell r="A3502" t="str">
            <v>VBYS65452</v>
          </cell>
          <cell r="B3502">
            <v>1008000633473</v>
          </cell>
          <cell r="C3502">
            <v>1000158954</v>
          </cell>
        </row>
        <row r="3503">
          <cell r="A3503" t="str">
            <v>VBYS65452</v>
          </cell>
          <cell r="B3503">
            <v>1008000633473</v>
          </cell>
          <cell r="C3503">
            <v>1000158954</v>
          </cell>
        </row>
        <row r="3504">
          <cell r="A3504" t="str">
            <v>INTERESES LIQUIDADOS</v>
          </cell>
          <cell r="B3504" t="str">
            <v>OC764A576424123</v>
          </cell>
          <cell r="C3504">
            <v>7205142332</v>
          </cell>
        </row>
        <row r="3505">
          <cell r="A3505" t="str">
            <v>INTERESES LIQUIDADOS</v>
          </cell>
          <cell r="B3505" t="str">
            <v>OC764A576424124</v>
          </cell>
          <cell r="C3505">
            <v>7205145431</v>
          </cell>
        </row>
        <row r="3506">
          <cell r="A3506" t="str">
            <v>INTERESES LIQUIDADOS</v>
          </cell>
          <cell r="B3506" t="str">
            <v>OC764A576424127</v>
          </cell>
          <cell r="C3506">
            <v>7205154241</v>
          </cell>
        </row>
        <row r="3507">
          <cell r="A3507" t="str">
            <v>INTERESES LIQUIDADOS</v>
          </cell>
          <cell r="B3507" t="str">
            <v>OC764A576424127</v>
          </cell>
          <cell r="C3507">
            <v>7205154242</v>
          </cell>
        </row>
        <row r="3508">
          <cell r="A3508" t="str">
            <v>INTERESES LIQUIDADOS</v>
          </cell>
          <cell r="B3508" t="str">
            <v>OC764A576424127</v>
          </cell>
          <cell r="C3508">
            <v>7205154243</v>
          </cell>
        </row>
        <row r="3509">
          <cell r="A3509" t="str">
            <v>INTERESES LIQUIDADOS</v>
          </cell>
          <cell r="B3509" t="str">
            <v>OC764A576424128</v>
          </cell>
          <cell r="C3509">
            <v>7205155205</v>
          </cell>
        </row>
        <row r="3510">
          <cell r="A3510" t="str">
            <v>INTERESES LIQUIDADOS</v>
          </cell>
          <cell r="B3510" t="str">
            <v>OC764A576424129</v>
          </cell>
          <cell r="C3510">
            <v>7205155691</v>
          </cell>
        </row>
        <row r="3511">
          <cell r="A3511" t="str">
            <v>INTERESES LIQUIDADOS</v>
          </cell>
          <cell r="B3511" t="str">
            <v>OC764A576424130</v>
          </cell>
          <cell r="C3511">
            <v>7205158931</v>
          </cell>
        </row>
        <row r="3512">
          <cell r="A3512" t="str">
            <v>INTERESES LIQUIDADOS</v>
          </cell>
          <cell r="B3512" t="str">
            <v>OC764A576424131</v>
          </cell>
          <cell r="C3512">
            <v>7205159655</v>
          </cell>
        </row>
        <row r="3513">
          <cell r="A3513" t="str">
            <v>INTERESES LIQUIDADOS</v>
          </cell>
          <cell r="B3513" t="str">
            <v>OC764A576424135</v>
          </cell>
          <cell r="C3513">
            <v>7205167117</v>
          </cell>
        </row>
        <row r="3514">
          <cell r="A3514" t="str">
            <v>INTERESES LIQUIDADOS</v>
          </cell>
          <cell r="B3514" t="str">
            <v>OC764A576424135</v>
          </cell>
          <cell r="C3514">
            <v>7205167120</v>
          </cell>
        </row>
        <row r="3515">
          <cell r="A3515" t="str">
            <v>INTERESES LIQUIDADOS</v>
          </cell>
          <cell r="B3515" t="str">
            <v>OC764A576424135</v>
          </cell>
          <cell r="C3515">
            <v>7205167122</v>
          </cell>
        </row>
        <row r="3516">
          <cell r="A3516" t="str">
            <v>INTERESES LIQUIDADOS</v>
          </cell>
          <cell r="B3516" t="str">
            <v>OC764A576424135</v>
          </cell>
          <cell r="C3516">
            <v>7205167124</v>
          </cell>
        </row>
        <row r="3517">
          <cell r="A3517" t="str">
            <v>INTERESES LIQUIDADOS</v>
          </cell>
          <cell r="B3517" t="str">
            <v>OC764A576424136</v>
          </cell>
          <cell r="C3517">
            <v>7205176055</v>
          </cell>
        </row>
        <row r="3518">
          <cell r="A3518" t="str">
            <v>INTERESES LIQUIDADOS</v>
          </cell>
          <cell r="B3518" t="str">
            <v>OC764A576424137</v>
          </cell>
          <cell r="C3518">
            <v>7205184533</v>
          </cell>
        </row>
        <row r="3519">
          <cell r="A3519" t="str">
            <v>INTERESES LIQUIDADOS</v>
          </cell>
          <cell r="B3519" t="str">
            <v>OC764A576424138</v>
          </cell>
          <cell r="C3519">
            <v>7205197981</v>
          </cell>
        </row>
        <row r="3520">
          <cell r="A3520" t="str">
            <v>INTERESES LIQUIDADOS</v>
          </cell>
          <cell r="B3520" t="str">
            <v>OC764A576424141</v>
          </cell>
          <cell r="C3520">
            <v>7205207415</v>
          </cell>
        </row>
        <row r="3521">
          <cell r="A3521" t="str">
            <v>INTERESES LIQUIDADOS</v>
          </cell>
          <cell r="B3521" t="str">
            <v>OC764A576424141</v>
          </cell>
          <cell r="C3521">
            <v>7205207416</v>
          </cell>
        </row>
        <row r="3522">
          <cell r="A3522" t="str">
            <v>INTERESES LIQUIDADOS</v>
          </cell>
          <cell r="B3522" t="str">
            <v>OC764A576424141</v>
          </cell>
          <cell r="C3522">
            <v>7205207417</v>
          </cell>
        </row>
        <row r="3523">
          <cell r="A3523" t="str">
            <v>INTERESES LIQUIDADOS</v>
          </cell>
          <cell r="B3523" t="str">
            <v>OC764A576424142</v>
          </cell>
          <cell r="C3523">
            <v>7205214527</v>
          </cell>
        </row>
        <row r="3524">
          <cell r="A3524" t="str">
            <v>INTERESES LIQUIDADOS</v>
          </cell>
          <cell r="B3524" t="str">
            <v>OC764A576424143</v>
          </cell>
          <cell r="C3524">
            <v>7205218089</v>
          </cell>
        </row>
        <row r="3525">
          <cell r="A3525" t="str">
            <v>INTERESES LIQUIDADOS</v>
          </cell>
          <cell r="B3525" t="str">
            <v>OC764A576424144</v>
          </cell>
          <cell r="C3525">
            <v>7205225381</v>
          </cell>
        </row>
        <row r="3526">
          <cell r="A3526" t="str">
            <v>INTERESES LIQUIDADOS</v>
          </cell>
          <cell r="B3526" t="str">
            <v>OC764A576424145</v>
          </cell>
          <cell r="C3526">
            <v>7205229937</v>
          </cell>
        </row>
        <row r="3527">
          <cell r="A3527" t="str">
            <v>INTERESES LIQUIDADOS</v>
          </cell>
          <cell r="B3527" t="str">
            <v>OC764A576424148</v>
          </cell>
          <cell r="C3527">
            <v>7205235754</v>
          </cell>
        </row>
        <row r="3528">
          <cell r="A3528" t="str">
            <v>INTERESES LIQUIDADOS</v>
          </cell>
          <cell r="B3528" t="str">
            <v>OC764A576424148</v>
          </cell>
          <cell r="C3528">
            <v>7205235755</v>
          </cell>
        </row>
        <row r="3529">
          <cell r="A3529" t="str">
            <v>INTERESES LIQUIDADOS</v>
          </cell>
          <cell r="B3529" t="str">
            <v>OC764A576424148</v>
          </cell>
          <cell r="C3529">
            <v>7205235756</v>
          </cell>
        </row>
        <row r="3530">
          <cell r="A3530" t="str">
            <v>INTERESES LIQUIDADOS</v>
          </cell>
          <cell r="B3530" t="str">
            <v>OC764A576424149</v>
          </cell>
          <cell r="C3530">
            <v>7205238979</v>
          </cell>
        </row>
        <row r="3531">
          <cell r="A3531" t="str">
            <v>INTERESES LIQUIDADOS</v>
          </cell>
          <cell r="B3531" t="str">
            <v>OC764A576424150</v>
          </cell>
          <cell r="C3531">
            <v>7205243176</v>
          </cell>
        </row>
        <row r="3532">
          <cell r="A3532" t="str">
            <v>INTERESES LIQUIDADOS</v>
          </cell>
          <cell r="B3532" t="str">
            <v>OC764A576424151</v>
          </cell>
          <cell r="C3532">
            <v>7205247897</v>
          </cell>
        </row>
        <row r="3533">
          <cell r="A3533" t="str">
            <v>INTERESES LIQUIDADOS</v>
          </cell>
          <cell r="B3533" t="str">
            <v>OC764A576424152</v>
          </cell>
          <cell r="C3533">
            <v>7205249579</v>
          </cell>
        </row>
        <row r="3534">
          <cell r="A3534" t="str">
            <v>INTERESES LIQUIDADOS</v>
          </cell>
          <cell r="B3534" t="str">
            <v>OC764A576424152</v>
          </cell>
          <cell r="C3534">
            <v>7205249580</v>
          </cell>
        </row>
        <row r="3535">
          <cell r="A3535" t="str">
            <v>VBYS68076</v>
          </cell>
          <cell r="B3535">
            <v>1008000674238</v>
          </cell>
          <cell r="C3535">
            <v>1000158620</v>
          </cell>
        </row>
        <row r="3536">
          <cell r="A3536" t="str">
            <v>VBYS68076</v>
          </cell>
          <cell r="B3536">
            <v>1008000674238</v>
          </cell>
          <cell r="C3536">
            <v>1000158620</v>
          </cell>
        </row>
        <row r="3537">
          <cell r="A3537" t="str">
            <v>VBYS66084</v>
          </cell>
          <cell r="B3537">
            <v>1008000647622</v>
          </cell>
          <cell r="C3537">
            <v>1000158952</v>
          </cell>
        </row>
        <row r="3538">
          <cell r="A3538" t="str">
            <v>VBYS66812</v>
          </cell>
          <cell r="B3538">
            <v>1008000663749</v>
          </cell>
          <cell r="C3538">
            <v>1000158952</v>
          </cell>
        </row>
        <row r="3539">
          <cell r="A3539" t="str">
            <v>VBYS68465</v>
          </cell>
          <cell r="B3539">
            <v>1008000676451</v>
          </cell>
          <cell r="C3539">
            <v>1000158436</v>
          </cell>
        </row>
        <row r="3540">
          <cell r="A3540" t="str">
            <v>VBYS68465</v>
          </cell>
          <cell r="B3540">
            <v>1008000676451</v>
          </cell>
          <cell r="C3540">
            <v>1000158615</v>
          </cell>
        </row>
        <row r="3541">
          <cell r="A3541" t="str">
            <v>VBYS68465</v>
          </cell>
          <cell r="B3541">
            <v>1008000676451</v>
          </cell>
          <cell r="C3541">
            <v>1000158436</v>
          </cell>
        </row>
        <row r="3542">
          <cell r="A3542" t="str">
            <v>VBYS68465</v>
          </cell>
          <cell r="B3542">
            <v>1008000676451</v>
          </cell>
          <cell r="C3542">
            <v>1000158436</v>
          </cell>
        </row>
        <row r="3543">
          <cell r="A3543" t="str">
            <v>VBYS68465</v>
          </cell>
          <cell r="B3543">
            <v>1008000676451</v>
          </cell>
          <cell r="C3543">
            <v>1000158615</v>
          </cell>
        </row>
        <row r="3544">
          <cell r="A3544" t="str">
            <v>VBYS68465</v>
          </cell>
          <cell r="B3544">
            <v>1008000676451</v>
          </cell>
          <cell r="C3544">
            <v>1000158436</v>
          </cell>
        </row>
        <row r="3545">
          <cell r="A3545" t="str">
            <v>VBYS68467</v>
          </cell>
          <cell r="B3545">
            <v>1008000676486</v>
          </cell>
          <cell r="C3545">
            <v>1000158437</v>
          </cell>
        </row>
        <row r="3546">
          <cell r="A3546" t="str">
            <v>VBYS68467</v>
          </cell>
          <cell r="B3546">
            <v>1008000676486</v>
          </cell>
          <cell r="C3546">
            <v>1000158437</v>
          </cell>
        </row>
        <row r="3547">
          <cell r="B3547" t="str">
            <v>FNSP-794</v>
          </cell>
          <cell r="C3547">
            <v>5400031163</v>
          </cell>
        </row>
        <row r="3548">
          <cell r="A3548" t="str">
            <v>ABONO INTERESES AHORRO</v>
          </cell>
          <cell r="B3548" t="str">
            <v>CO183A418324558</v>
          </cell>
          <cell r="C3548">
            <v>7205157065</v>
          </cell>
        </row>
        <row r="3549">
          <cell r="A3549" t="str">
            <v>ABONO INTERESES AHORRO</v>
          </cell>
          <cell r="B3549" t="str">
            <v>CO183A418324562</v>
          </cell>
          <cell r="C3549">
            <v>7205161471</v>
          </cell>
        </row>
        <row r="3550">
          <cell r="A3550" t="str">
            <v>VBYS68171</v>
          </cell>
          <cell r="B3550">
            <v>1008000674552</v>
          </cell>
          <cell r="C3550">
            <v>1000158419</v>
          </cell>
        </row>
        <row r="3551">
          <cell r="A3551" t="str">
            <v>VBYS68171</v>
          </cell>
          <cell r="B3551">
            <v>1008000674552</v>
          </cell>
          <cell r="C3551">
            <v>1000158419</v>
          </cell>
        </row>
        <row r="3552">
          <cell r="A3552" t="str">
            <v>VBYS68171</v>
          </cell>
          <cell r="B3552">
            <v>1008000674552</v>
          </cell>
          <cell r="C3552">
            <v>1000158611</v>
          </cell>
        </row>
        <row r="3553">
          <cell r="A3553" t="str">
            <v>Ajuste correc centro gestor</v>
          </cell>
          <cell r="B3553" t="str">
            <v>CBTE 40300</v>
          </cell>
          <cell r="C3553">
            <v>4800613581</v>
          </cell>
        </row>
        <row r="3554">
          <cell r="A3554" t="str">
            <v>Ajuste correc centro gestor</v>
          </cell>
          <cell r="B3554" t="str">
            <v>CBTE NO. 11600</v>
          </cell>
          <cell r="C3554">
            <v>4800613582</v>
          </cell>
        </row>
        <row r="3555">
          <cell r="A3555" t="str">
            <v>Ajuste correc centro gestor</v>
          </cell>
          <cell r="B3555" t="str">
            <v>LV 1100292337</v>
          </cell>
          <cell r="C3555">
            <v>4800613588</v>
          </cell>
        </row>
        <row r="3556">
          <cell r="A3556" t="str">
            <v>Ajuste correc centro gestor</v>
          </cell>
          <cell r="B3556" t="str">
            <v>LV 1100293096</v>
          </cell>
          <cell r="C3556">
            <v>4800613590</v>
          </cell>
        </row>
        <row r="3557">
          <cell r="A3557" t="str">
            <v>Ajuste correc centro gestor</v>
          </cell>
          <cell r="B3557" t="str">
            <v>LV 1100298055</v>
          </cell>
          <cell r="C3557">
            <v>4800613592</v>
          </cell>
        </row>
        <row r="3558">
          <cell r="A3558" t="str">
            <v>Ajuste correc centro gestor</v>
          </cell>
          <cell r="B3558" t="str">
            <v>LV 1100299435</v>
          </cell>
          <cell r="C3558">
            <v>4800613593</v>
          </cell>
        </row>
        <row r="3559">
          <cell r="A3559" t="str">
            <v>Ajuste correc centro gestor</v>
          </cell>
          <cell r="B3559" t="str">
            <v>LV 1100299465</v>
          </cell>
          <cell r="C3559">
            <v>4800613594</v>
          </cell>
        </row>
        <row r="3560">
          <cell r="A3560" t="str">
            <v>Ajuste correc centro gestor</v>
          </cell>
          <cell r="B3560" t="str">
            <v>LV 1100299469</v>
          </cell>
          <cell r="C3560">
            <v>4800613595</v>
          </cell>
        </row>
        <row r="3561">
          <cell r="A3561" t="str">
            <v>Ajuste correc centro gestor</v>
          </cell>
          <cell r="B3561" t="str">
            <v>LV 1100299470</v>
          </cell>
          <cell r="C3561">
            <v>4800613596</v>
          </cell>
        </row>
        <row r="3562">
          <cell r="A3562" t="str">
            <v>Ajuste correc centro gestor</v>
          </cell>
          <cell r="B3562" t="str">
            <v>LV 1100301258</v>
          </cell>
          <cell r="C3562">
            <v>4800613597</v>
          </cell>
        </row>
        <row r="3563">
          <cell r="A3563" t="str">
            <v>Ajuste correc centro gestor</v>
          </cell>
          <cell r="B3563" t="str">
            <v>LV 1100301261</v>
          </cell>
          <cell r="C3563">
            <v>4800613598</v>
          </cell>
        </row>
        <row r="3564">
          <cell r="A3564" t="str">
            <v>Ajuste correc centro gestor</v>
          </cell>
          <cell r="B3564" t="str">
            <v>LV 1100301265</v>
          </cell>
          <cell r="C3564">
            <v>4800613599</v>
          </cell>
        </row>
        <row r="3565">
          <cell r="A3565" t="str">
            <v>Ajuste correc centro gestor</v>
          </cell>
          <cell r="B3565" t="str">
            <v>LV 1100301268</v>
          </cell>
          <cell r="C3565">
            <v>4800613600</v>
          </cell>
        </row>
        <row r="3566">
          <cell r="A3566" t="str">
            <v>Ajuste correc centro gestor</v>
          </cell>
          <cell r="B3566" t="str">
            <v>LV 1100301269</v>
          </cell>
          <cell r="C3566">
            <v>4800613601</v>
          </cell>
        </row>
        <row r="3567">
          <cell r="A3567" t="str">
            <v>Ajuste correc centro gestor</v>
          </cell>
          <cell r="B3567" t="str">
            <v>LV 1100301270</v>
          </cell>
          <cell r="C3567">
            <v>4800613602</v>
          </cell>
        </row>
        <row r="3568">
          <cell r="A3568" t="str">
            <v>Ajuste correc centro gestor</v>
          </cell>
          <cell r="B3568" t="str">
            <v>LV 1100303342</v>
          </cell>
          <cell r="C3568">
            <v>4800613603</v>
          </cell>
        </row>
        <row r="3569">
          <cell r="A3569" t="str">
            <v>Ajuste correc centro gestor</v>
          </cell>
          <cell r="B3569" t="str">
            <v>LV 1100304474</v>
          </cell>
          <cell r="C3569">
            <v>4800613604</v>
          </cell>
        </row>
        <row r="3570">
          <cell r="A3570" t="str">
            <v>Ajuste correc centro gestor</v>
          </cell>
          <cell r="B3570" t="str">
            <v>LV 1100295888</v>
          </cell>
          <cell r="C3570">
            <v>4800613622</v>
          </cell>
        </row>
        <row r="3571">
          <cell r="A3571" t="str">
            <v>Ajuste correc centro gestor</v>
          </cell>
          <cell r="B3571" t="str">
            <v>LV 1100303549</v>
          </cell>
          <cell r="C3571">
            <v>4800613623</v>
          </cell>
        </row>
        <row r="3572">
          <cell r="A3572" t="str">
            <v>Ajuste correc centro gestor</v>
          </cell>
          <cell r="B3572" t="str">
            <v>LV 1100303572</v>
          </cell>
          <cell r="C3572">
            <v>4800613624</v>
          </cell>
        </row>
        <row r="3573">
          <cell r="A3573" t="str">
            <v>Ajuste correc centro gestor</v>
          </cell>
          <cell r="B3573" t="str">
            <v>CBTE 40300</v>
          </cell>
          <cell r="C3573">
            <v>4800613581</v>
          </cell>
        </row>
        <row r="3574">
          <cell r="A3574" t="str">
            <v>Ajuste correc centro gestor</v>
          </cell>
          <cell r="B3574" t="str">
            <v>CBTE NO. 11600</v>
          </cell>
          <cell r="C3574">
            <v>4800613582</v>
          </cell>
        </row>
        <row r="3575">
          <cell r="A3575" t="str">
            <v>Ajuste correc centro gestor</v>
          </cell>
          <cell r="B3575" t="str">
            <v>LV 1100292337</v>
          </cell>
          <cell r="C3575">
            <v>4800613588</v>
          </cell>
        </row>
        <row r="3576">
          <cell r="A3576" t="str">
            <v>Ajuste correc centro gestor</v>
          </cell>
          <cell r="B3576" t="str">
            <v>LV 1100293096</v>
          </cell>
          <cell r="C3576">
            <v>4800613590</v>
          </cell>
        </row>
        <row r="3577">
          <cell r="A3577" t="str">
            <v>Ajuste correc centro gestor</v>
          </cell>
          <cell r="B3577" t="str">
            <v>LV 1100298055</v>
          </cell>
          <cell r="C3577">
            <v>4800613592</v>
          </cell>
        </row>
        <row r="3578">
          <cell r="A3578" t="str">
            <v>Ajuste correc centro gestor</v>
          </cell>
          <cell r="B3578" t="str">
            <v>LV 1100299435</v>
          </cell>
          <cell r="C3578">
            <v>4800613593</v>
          </cell>
        </row>
        <row r="3579">
          <cell r="A3579" t="str">
            <v>Ajuste correc centro gestor</v>
          </cell>
          <cell r="B3579" t="str">
            <v>LV 1100299465</v>
          </cell>
          <cell r="C3579">
            <v>4800613594</v>
          </cell>
        </row>
        <row r="3580">
          <cell r="A3580" t="str">
            <v>Ajuste correc centro gestor</v>
          </cell>
          <cell r="B3580" t="str">
            <v>LV 1100299469</v>
          </cell>
          <cell r="C3580">
            <v>4800613595</v>
          </cell>
        </row>
        <row r="3581">
          <cell r="A3581" t="str">
            <v>Ajuste correc centro gestor</v>
          </cell>
          <cell r="B3581" t="str">
            <v>LV 1100299470</v>
          </cell>
          <cell r="C3581">
            <v>4800613596</v>
          </cell>
        </row>
        <row r="3582">
          <cell r="A3582" t="str">
            <v>Ajuste correc centro gestor</v>
          </cell>
          <cell r="B3582" t="str">
            <v>LV 1100301258</v>
          </cell>
          <cell r="C3582">
            <v>4800613597</v>
          </cell>
        </row>
        <row r="3583">
          <cell r="A3583" t="str">
            <v>Ajuste correc centro gestor</v>
          </cell>
          <cell r="B3583" t="str">
            <v>LV 1100301261</v>
          </cell>
          <cell r="C3583">
            <v>4800613598</v>
          </cell>
        </row>
        <row r="3584">
          <cell r="A3584" t="str">
            <v>Ajuste correc centro gestor</v>
          </cell>
          <cell r="B3584" t="str">
            <v>LV 1100301265</v>
          </cell>
          <cell r="C3584">
            <v>4800613599</v>
          </cell>
        </row>
        <row r="3585">
          <cell r="A3585" t="str">
            <v>Ajuste correc centro gestor</v>
          </cell>
          <cell r="B3585" t="str">
            <v>LV 1100301268</v>
          </cell>
          <cell r="C3585">
            <v>4800613600</v>
          </cell>
        </row>
        <row r="3586">
          <cell r="A3586" t="str">
            <v>Ajuste correc centro gestor</v>
          </cell>
          <cell r="B3586" t="str">
            <v>LV 1100301269</v>
          </cell>
          <cell r="C3586">
            <v>4800613601</v>
          </cell>
        </row>
        <row r="3587">
          <cell r="A3587" t="str">
            <v>Ajuste correc centro gestor</v>
          </cell>
          <cell r="B3587" t="str">
            <v>LV 1100301270</v>
          </cell>
          <cell r="C3587">
            <v>4800613602</v>
          </cell>
        </row>
        <row r="3588">
          <cell r="A3588" t="str">
            <v>Ajuste correc centro gestor</v>
          </cell>
          <cell r="B3588" t="str">
            <v>LV 1100303342</v>
          </cell>
          <cell r="C3588">
            <v>4800613603</v>
          </cell>
        </row>
        <row r="3589">
          <cell r="A3589" t="str">
            <v>Ajuste correc centro gestor</v>
          </cell>
          <cell r="B3589" t="str">
            <v>LV 1100304474</v>
          </cell>
          <cell r="C3589">
            <v>4800613604</v>
          </cell>
        </row>
        <row r="3590">
          <cell r="A3590" t="str">
            <v>Ajuste correc centro gestor</v>
          </cell>
          <cell r="B3590" t="str">
            <v>LV 1100295888</v>
          </cell>
          <cell r="C3590">
            <v>4800613622</v>
          </cell>
        </row>
        <row r="3591">
          <cell r="A3591" t="str">
            <v>Ajuste correc centro gestor</v>
          </cell>
          <cell r="B3591" t="str">
            <v>LV 1100303549</v>
          </cell>
          <cell r="C3591">
            <v>4800613623</v>
          </cell>
        </row>
        <row r="3592">
          <cell r="A3592" t="str">
            <v>Ajuste correc centro gestor</v>
          </cell>
          <cell r="B3592" t="str">
            <v>LV 1100303572</v>
          </cell>
          <cell r="C3592">
            <v>4800613624</v>
          </cell>
        </row>
        <row r="3593">
          <cell r="B3593" t="str">
            <v>FNSP-792</v>
          </cell>
          <cell r="C3593">
            <v>5400031196</v>
          </cell>
        </row>
        <row r="3594">
          <cell r="B3594" t="str">
            <v>FNSP-795</v>
          </cell>
          <cell r="C3594">
            <v>5400031197</v>
          </cell>
        </row>
        <row r="3595">
          <cell r="B3595" t="str">
            <v>FNSP-801</v>
          </cell>
          <cell r="C3595">
            <v>5400031387</v>
          </cell>
        </row>
        <row r="3596">
          <cell r="A3596" t="str">
            <v>AJUSTE POR CANCELACION DE CUENTA 4183</v>
          </cell>
          <cell r="B3596" t="str">
            <v>CANCELACION CTA</v>
          </cell>
          <cell r="C3596">
            <v>5100029304</v>
          </cell>
        </row>
        <row r="3597">
          <cell r="A3597" t="str">
            <v>SALDO A FAVOR 20231</v>
          </cell>
          <cell r="B3597">
            <v>1449844</v>
          </cell>
          <cell r="C3597">
            <v>7100563747</v>
          </cell>
        </row>
        <row r="3598">
          <cell r="A3598" t="str">
            <v>SALDO A FAVOR 20232</v>
          </cell>
          <cell r="B3598">
            <v>1463585</v>
          </cell>
          <cell r="C3598">
            <v>7100563747</v>
          </cell>
        </row>
        <row r="3599">
          <cell r="A3599" t="str">
            <v>MAESTRIA: 60009-MAESTRÍA EN SALUD PÚBLICA</v>
          </cell>
          <cell r="B3599">
            <v>51000015066052</v>
          </cell>
          <cell r="C3599">
            <v>4200443959</v>
          </cell>
        </row>
        <row r="3600">
          <cell r="A3600" t="str">
            <v>MAESTRIA: 60242-MAESTRÍA EN SEGURIDAD Y SALUD EN E</v>
          </cell>
          <cell r="B3600">
            <v>51000015504273</v>
          </cell>
          <cell r="C3600">
            <v>4200444369</v>
          </cell>
        </row>
        <row r="3601">
          <cell r="A3601" t="str">
            <v>ESPECIAL: 50186-ESPECIALIZACIÓN EN AUDITORÍA EN SA</v>
          </cell>
          <cell r="B3601">
            <v>51000015065016</v>
          </cell>
          <cell r="C3601">
            <v>4200444460</v>
          </cell>
        </row>
        <row r="3602">
          <cell r="A3602" t="str">
            <v>ESPECIAL: 50005-ESPECIALIZACIÓN EN ADMINISTRACIÓN</v>
          </cell>
          <cell r="B3602">
            <v>51000015104695</v>
          </cell>
          <cell r="C3602">
            <v>4200444476</v>
          </cell>
        </row>
        <row r="3603">
          <cell r="A3603" t="str">
            <v>ESPECIAL: 50557-ESPECIALIZACIÓN EN SEGURIDAD Y SAL</v>
          </cell>
          <cell r="B3603">
            <v>51000015065196</v>
          </cell>
          <cell r="C3603">
            <v>4200444486</v>
          </cell>
        </row>
        <row r="3604">
          <cell r="A3604" t="str">
            <v>MAESTRIA: 60009-MAESTRÍA EN SALUD PÚBLICA</v>
          </cell>
          <cell r="B3604">
            <v>51000015066074</v>
          </cell>
          <cell r="C3604">
            <v>4200444493</v>
          </cell>
        </row>
        <row r="3605">
          <cell r="A3605" t="str">
            <v>ESPECIAL: 50186-ESPECIALIZACIÓN EN AUDITORÍA EN SA</v>
          </cell>
          <cell r="B3605">
            <v>51000015064961</v>
          </cell>
          <cell r="C3605">
            <v>4200444550</v>
          </cell>
        </row>
        <row r="3606">
          <cell r="A3606" t="str">
            <v>MAESTRIA: 60286-MAESTRÍA EN SALUD PÚBLICA CON ÉNFA</v>
          </cell>
          <cell r="B3606">
            <v>51000015471221</v>
          </cell>
          <cell r="C3606">
            <v>4200444556</v>
          </cell>
        </row>
        <row r="3607">
          <cell r="A3607" t="str">
            <v>DOCTORAD: 70020-DOCTORADO EN EPIDEMIOLOGÍA</v>
          </cell>
          <cell r="B3607">
            <v>51000015504284</v>
          </cell>
          <cell r="C3607">
            <v>4200444575</v>
          </cell>
        </row>
        <row r="3608">
          <cell r="A3608" t="str">
            <v>MAESTRIA: 60009-MAESTRÍA EN SALUD PÚBLICA</v>
          </cell>
          <cell r="B3608">
            <v>51000015066063</v>
          </cell>
          <cell r="C3608">
            <v>4200444577</v>
          </cell>
        </row>
        <row r="3609">
          <cell r="A3609" t="str">
            <v>DOCTORAD: 70020-DOCTORADO EN EPIDEMIOLOGÍA</v>
          </cell>
          <cell r="B3609">
            <v>51000015504284</v>
          </cell>
          <cell r="C3609">
            <v>4200444650</v>
          </cell>
        </row>
        <row r="3610">
          <cell r="A3610" t="str">
            <v>MAESTRIA: 60009-MAESTRÍA EN SALUD PÚBLICA</v>
          </cell>
          <cell r="B3610">
            <v>51000015490029</v>
          </cell>
          <cell r="C3610">
            <v>4200444711</v>
          </cell>
        </row>
        <row r="3611">
          <cell r="A3611" t="str">
            <v>ESPECIAL: 50164-ESPECIALIZACIÓN EN ERGONOMÍA</v>
          </cell>
          <cell r="B3611">
            <v>51000015101949</v>
          </cell>
          <cell r="C3611">
            <v>4200444925</v>
          </cell>
        </row>
        <row r="3612">
          <cell r="A3612" t="str">
            <v>ESPECIAL: 50164-ESPECIALIZACIÓN EN ERGONOMÍA</v>
          </cell>
          <cell r="B3612">
            <v>51000015101949</v>
          </cell>
          <cell r="C3612">
            <v>4200444926</v>
          </cell>
        </row>
        <row r="3613">
          <cell r="A3613" t="str">
            <v>ESPECIAL: 50186-ESPECIALIZACIÓN EN AUDITORÍA EN SA</v>
          </cell>
          <cell r="B3613">
            <v>51000015064836</v>
          </cell>
          <cell r="C3613">
            <v>4200444972</v>
          </cell>
        </row>
        <row r="3614">
          <cell r="A3614" t="str">
            <v>ESPECIAL: 50186-ESPECIALIZACIÓN EN AUDITORÍA EN SA</v>
          </cell>
          <cell r="B3614">
            <v>51000015064836</v>
          </cell>
          <cell r="C3614">
            <v>4200444973</v>
          </cell>
        </row>
        <row r="3615">
          <cell r="A3615" t="str">
            <v>ESPECIAL: 50186-ESPECIALIZACIÓN EN AUDITORÍA EN SA</v>
          </cell>
          <cell r="B3615">
            <v>51000015064836</v>
          </cell>
          <cell r="C3615">
            <v>4200444974</v>
          </cell>
        </row>
        <row r="3616">
          <cell r="A3616" t="str">
            <v>MAESTRIA: 60009-MAESTRÍA EN SALUD PÚBLICA</v>
          </cell>
          <cell r="B3616">
            <v>51000015066063</v>
          </cell>
          <cell r="C3616">
            <v>4200445031</v>
          </cell>
        </row>
        <row r="3617">
          <cell r="A3617" t="str">
            <v>MAESTRIA: 60032-MAESTRÍA EN EPIDEMIOLOGÍA</v>
          </cell>
          <cell r="B3617">
            <v>51000015064241</v>
          </cell>
          <cell r="C3617">
            <v>4200445076</v>
          </cell>
        </row>
        <row r="3618">
          <cell r="A3618" t="str">
            <v>ESPECIAL: 50186-ESPECIALIZACIÓN EN AUDITORÍA EN SA</v>
          </cell>
          <cell r="B3618">
            <v>51000015064836</v>
          </cell>
          <cell r="C3618">
            <v>4200445118</v>
          </cell>
        </row>
        <row r="3619">
          <cell r="A3619" t="str">
            <v>ESPECIAL: 50005-ESPECIALIZACIÓN EN ADMINISTRACIÓN</v>
          </cell>
          <cell r="B3619">
            <v>51000015524938</v>
          </cell>
          <cell r="C3619">
            <v>4200445126</v>
          </cell>
        </row>
        <row r="3620">
          <cell r="A3620" t="str">
            <v>ESPECIAL: 50186-ESPECIALIZACIÓN EN AUDITORÍA EN SA</v>
          </cell>
          <cell r="B3620">
            <v>51000015065016</v>
          </cell>
          <cell r="C3620">
            <v>4200444460</v>
          </cell>
        </row>
        <row r="3621">
          <cell r="A3621" t="str">
            <v>ESPECIAL: 50005-ESPECIALIZACIÓN EN ADMINISTRACIÓN</v>
          </cell>
          <cell r="B3621">
            <v>51000015104695</v>
          </cell>
          <cell r="C3621">
            <v>4200444476</v>
          </cell>
        </row>
        <row r="3622">
          <cell r="A3622" t="str">
            <v>ESPECIAL: 50557-ESPECIALIZACIÓN EN SEGURIDAD Y SAL</v>
          </cell>
          <cell r="B3622">
            <v>51000015065196</v>
          </cell>
          <cell r="C3622">
            <v>4200444486</v>
          </cell>
        </row>
        <row r="3623">
          <cell r="A3623" t="str">
            <v>MAESTRIA: 60286-MAESTRÍA EN SALUD PÚBLICA CON ÉNFA</v>
          </cell>
          <cell r="B3623">
            <v>51000015471221</v>
          </cell>
          <cell r="C3623">
            <v>4200444556</v>
          </cell>
        </row>
        <row r="3624">
          <cell r="A3624" t="str">
            <v>DOCTORAD: 70020-DOCTORADO EN EPIDEMIOLOGÍA</v>
          </cell>
          <cell r="B3624">
            <v>51000015504284</v>
          </cell>
          <cell r="C3624">
            <v>4200444575</v>
          </cell>
        </row>
        <row r="3625">
          <cell r="A3625" t="str">
            <v>MAESTRIA: 60286-MAESTRÍA EN SALUD PÚBLICA CON ÉNFA</v>
          </cell>
          <cell r="B3625">
            <v>51000015471186</v>
          </cell>
          <cell r="C3625">
            <v>4200444646</v>
          </cell>
        </row>
        <row r="3626">
          <cell r="A3626" t="str">
            <v>DOCTORAD: 70020-DOCTORADO EN EPIDEMIOLOGÍA</v>
          </cell>
          <cell r="B3626">
            <v>51000015504284</v>
          </cell>
          <cell r="C3626">
            <v>4200444650</v>
          </cell>
        </row>
        <row r="3627">
          <cell r="A3627" t="str">
            <v>MAESTRIA: 60009-MAESTRÍA EN SALUD PÚBLICA</v>
          </cell>
          <cell r="B3627">
            <v>51000015490029</v>
          </cell>
          <cell r="C3627">
            <v>4200444711</v>
          </cell>
        </row>
        <row r="3628">
          <cell r="A3628" t="str">
            <v>MAESTRIA: 60032-MAESTRÍA EN EPIDEMIOLOGÍA</v>
          </cell>
          <cell r="B3628">
            <v>51000015064241</v>
          </cell>
          <cell r="C3628">
            <v>4200445076</v>
          </cell>
        </row>
        <row r="3629">
          <cell r="A3629" t="str">
            <v>MAESTRIA: 60009-MAESTRÍA EN SALUD PÚBLICA</v>
          </cell>
          <cell r="B3629">
            <v>51000015066052</v>
          </cell>
          <cell r="C3629">
            <v>4200443959</v>
          </cell>
        </row>
        <row r="3630">
          <cell r="A3630" t="str">
            <v>MAESTRIA: 60242-MAESTRÍA EN SEGURIDAD Y SALUD EN E</v>
          </cell>
          <cell r="B3630">
            <v>51000015504273</v>
          </cell>
          <cell r="C3630">
            <v>4200444369</v>
          </cell>
        </row>
        <row r="3631">
          <cell r="A3631" t="str">
            <v>MAESTRIA: 60286-MAESTRÍA EN SALUD PÚBLICA CON ÉNFA</v>
          </cell>
          <cell r="B3631">
            <v>51000015471208</v>
          </cell>
          <cell r="C3631">
            <v>4200444370</v>
          </cell>
        </row>
        <row r="3632">
          <cell r="A3632" t="str">
            <v>ESPECIAL: 50186-ESPECIALIZACIÓN EN AUDITORÍA EN SA</v>
          </cell>
          <cell r="B3632">
            <v>51000015065016</v>
          </cell>
          <cell r="C3632">
            <v>4200444460</v>
          </cell>
        </row>
        <row r="3633">
          <cell r="A3633" t="str">
            <v>ESPECIAL: 50005-ESPECIALIZACIÓN EN ADMINISTRACIÓN</v>
          </cell>
          <cell r="B3633">
            <v>51000015104695</v>
          </cell>
          <cell r="C3633">
            <v>4200444476</v>
          </cell>
        </row>
        <row r="3634">
          <cell r="A3634" t="str">
            <v>ESPECIAL: 50557-ESPECIALIZACIÓN EN SEGURIDAD Y SAL</v>
          </cell>
          <cell r="B3634">
            <v>51000015065196</v>
          </cell>
          <cell r="C3634">
            <v>4200444486</v>
          </cell>
        </row>
        <row r="3635">
          <cell r="A3635" t="str">
            <v>MAESTRIA: 60009-MAESTRÍA EN SALUD PÚBLICA</v>
          </cell>
          <cell r="B3635">
            <v>51000015066074</v>
          </cell>
          <cell r="C3635">
            <v>4200444493</v>
          </cell>
        </row>
        <row r="3636">
          <cell r="A3636" t="str">
            <v>ESPECIAL: 50186-ESPECIALIZACIÓN EN AUDITORÍA EN SA</v>
          </cell>
          <cell r="B3636">
            <v>51000015064961</v>
          </cell>
          <cell r="C3636">
            <v>4200444550</v>
          </cell>
        </row>
        <row r="3637">
          <cell r="A3637" t="str">
            <v>MAESTRIA: 60286-MAESTRÍA EN SALUD PÚBLICA CON ÉNFA</v>
          </cell>
          <cell r="B3637">
            <v>51000015471221</v>
          </cell>
          <cell r="C3637">
            <v>4200444556</v>
          </cell>
        </row>
        <row r="3638">
          <cell r="A3638" t="str">
            <v>DOCTORAD: 70020-DOCTORADO EN EPIDEMIOLOGÍA</v>
          </cell>
          <cell r="B3638">
            <v>51000015504284</v>
          </cell>
          <cell r="C3638">
            <v>4200444575</v>
          </cell>
        </row>
        <row r="3639">
          <cell r="A3639" t="str">
            <v>MAESTRIA: 60009-MAESTRÍA EN SALUD PÚBLICA</v>
          </cell>
          <cell r="B3639">
            <v>51000015066063</v>
          </cell>
          <cell r="C3639">
            <v>4200444577</v>
          </cell>
        </row>
        <row r="3640">
          <cell r="A3640" t="str">
            <v>MAESTRIA: 60286-MAESTRÍA EN SALUD PÚBLICA CON ÉNFA</v>
          </cell>
          <cell r="B3640">
            <v>51000015471186</v>
          </cell>
          <cell r="C3640">
            <v>4200444646</v>
          </cell>
        </row>
        <row r="3641">
          <cell r="A3641" t="str">
            <v>DOCTORAD: 70020-DOCTORADO EN EPIDEMIOLOGÍA</v>
          </cell>
          <cell r="B3641">
            <v>51000015504284</v>
          </cell>
          <cell r="C3641">
            <v>4200444650</v>
          </cell>
        </row>
        <row r="3642">
          <cell r="A3642" t="str">
            <v>MAESTRIA: 60009-MAESTRÍA EN SALUD PÚBLICA</v>
          </cell>
          <cell r="B3642">
            <v>51000015490029</v>
          </cell>
          <cell r="C3642">
            <v>4200444711</v>
          </cell>
        </row>
        <row r="3643">
          <cell r="A3643" t="str">
            <v>ESPECIAL: 50164-ESPECIALIZACIÓN EN ERGONOMÍA</v>
          </cell>
          <cell r="B3643">
            <v>51000015101949</v>
          </cell>
          <cell r="C3643">
            <v>4200444925</v>
          </cell>
        </row>
        <row r="3644">
          <cell r="A3644" t="str">
            <v>ESPECIAL: 50164-ESPECIALIZACIÓN EN ERGONOMÍA</v>
          </cell>
          <cell r="B3644">
            <v>51000015101949</v>
          </cell>
          <cell r="C3644">
            <v>4200444926</v>
          </cell>
        </row>
        <row r="3645">
          <cell r="A3645" t="str">
            <v>ESPECIAL: 50186-ESPECIALIZACIÓN EN AUDITORÍA EN SA</v>
          </cell>
          <cell r="B3645">
            <v>51000015064836</v>
          </cell>
          <cell r="C3645">
            <v>4200444972</v>
          </cell>
        </row>
        <row r="3646">
          <cell r="A3646" t="str">
            <v>ESPECIAL: 50186-ESPECIALIZACIÓN EN AUDITORÍA EN SA</v>
          </cell>
          <cell r="B3646">
            <v>51000015064836</v>
          </cell>
          <cell r="C3646">
            <v>4200444973</v>
          </cell>
        </row>
        <row r="3647">
          <cell r="A3647" t="str">
            <v>ESPECIAL: 50186-ESPECIALIZACIÓN EN AUDITORÍA EN SA</v>
          </cell>
          <cell r="B3647">
            <v>51000015064836</v>
          </cell>
          <cell r="C3647">
            <v>4200444974</v>
          </cell>
        </row>
        <row r="3648">
          <cell r="A3648" t="str">
            <v>DOCTORAD: 70024-DOCTORADO EN SALUD PÚBLICA</v>
          </cell>
          <cell r="B3648">
            <v>51000015525322</v>
          </cell>
          <cell r="C3648">
            <v>4200445019</v>
          </cell>
        </row>
        <row r="3649">
          <cell r="A3649" t="str">
            <v>MAESTRIA: 60009-MAESTRÍA EN SALUD PÚBLICA</v>
          </cell>
          <cell r="B3649">
            <v>51000015066063</v>
          </cell>
          <cell r="C3649">
            <v>4200445031</v>
          </cell>
        </row>
        <row r="3650">
          <cell r="A3650" t="str">
            <v>MAESTRIA: 60032-MAESTRÍA EN EPIDEMIOLOGÍA</v>
          </cell>
          <cell r="B3650">
            <v>51000015064241</v>
          </cell>
          <cell r="C3650">
            <v>4200445076</v>
          </cell>
        </row>
        <row r="3651">
          <cell r="A3651" t="str">
            <v>ESPECIAL: 50186-ESPECIALIZACIÓN EN AUDITORÍA EN SA</v>
          </cell>
          <cell r="B3651">
            <v>51000015064836</v>
          </cell>
          <cell r="C3651">
            <v>4200445118</v>
          </cell>
        </row>
        <row r="3652">
          <cell r="A3652" t="str">
            <v>ESPECIAL: 50005-ESPECIALIZACIÓN EN ADMINISTRACIÓN</v>
          </cell>
          <cell r="B3652">
            <v>51000015524938</v>
          </cell>
          <cell r="C3652">
            <v>4200445126</v>
          </cell>
        </row>
        <row r="3653">
          <cell r="B3653" t="str">
            <v>FNSP-556</v>
          </cell>
          <cell r="C3653">
            <v>9900241719</v>
          </cell>
        </row>
        <row r="3654">
          <cell r="B3654" t="str">
            <v>FNSP-556</v>
          </cell>
          <cell r="C3654">
            <v>9900241719</v>
          </cell>
        </row>
        <row r="3655">
          <cell r="A3655" t="str">
            <v>Semestre 2023-1</v>
          </cell>
          <cell r="B3655" t="str">
            <v>FNSP-639</v>
          </cell>
          <cell r="C3655">
            <v>9900241738</v>
          </cell>
        </row>
        <row r="3656">
          <cell r="B3656" t="str">
            <v>FNSP-639</v>
          </cell>
          <cell r="C3656">
            <v>9900241738</v>
          </cell>
        </row>
        <row r="3657">
          <cell r="B3657" t="str">
            <v>FNSP-689</v>
          </cell>
          <cell r="C3657">
            <v>9900241750</v>
          </cell>
        </row>
        <row r="3658">
          <cell r="B3658" t="str">
            <v>FNSP-689</v>
          </cell>
          <cell r="C3658">
            <v>9900241750</v>
          </cell>
        </row>
        <row r="3659">
          <cell r="B3659" t="str">
            <v>FNSP-748</v>
          </cell>
          <cell r="C3659">
            <v>9900241758</v>
          </cell>
        </row>
        <row r="3660">
          <cell r="B3660" t="str">
            <v>FNSP-748</v>
          </cell>
          <cell r="C3660">
            <v>9900241758</v>
          </cell>
        </row>
        <row r="3661">
          <cell r="B3661" t="str">
            <v>FNSP-556</v>
          </cell>
          <cell r="C3661">
            <v>9900241780</v>
          </cell>
        </row>
        <row r="3662">
          <cell r="B3662" t="str">
            <v>FNSP-556</v>
          </cell>
          <cell r="C3662">
            <v>9900241780</v>
          </cell>
        </row>
        <row r="3663">
          <cell r="A3663" t="str">
            <v>Semestre 2023-1</v>
          </cell>
          <cell r="B3663" t="str">
            <v>FNSP-639</v>
          </cell>
          <cell r="C3663">
            <v>9900241799</v>
          </cell>
        </row>
        <row r="3664">
          <cell r="B3664" t="str">
            <v>FNSP-639</v>
          </cell>
          <cell r="C3664">
            <v>9900241799</v>
          </cell>
        </row>
        <row r="3665">
          <cell r="B3665" t="str">
            <v>FNSP-689</v>
          </cell>
          <cell r="C3665">
            <v>9900241811</v>
          </cell>
        </row>
        <row r="3666">
          <cell r="B3666" t="str">
            <v>FNSP-689</v>
          </cell>
          <cell r="C3666">
            <v>9900241811</v>
          </cell>
        </row>
        <row r="3667">
          <cell r="B3667" t="str">
            <v>FNSP-748</v>
          </cell>
          <cell r="C3667">
            <v>9900241819</v>
          </cell>
        </row>
        <row r="3668">
          <cell r="B3668" t="str">
            <v>FNSP-748</v>
          </cell>
          <cell r="C3668">
            <v>9900241819</v>
          </cell>
        </row>
        <row r="3669">
          <cell r="A3669" t="str">
            <v>NC4116</v>
          </cell>
          <cell r="B3669">
            <v>9000004678</v>
          </cell>
          <cell r="C3669">
            <v>700006487</v>
          </cell>
        </row>
        <row r="3670">
          <cell r="A3670" t="str">
            <v>REINTEGRO DE RENDIMIENTOS FROS CONV 988-2021</v>
          </cell>
          <cell r="B3670" t="str">
            <v>RES DEC 12431</v>
          </cell>
          <cell r="C3670">
            <v>7100567558</v>
          </cell>
        </row>
        <row r="3671">
          <cell r="A3671" t="str">
            <v>LV 1100299470</v>
          </cell>
          <cell r="B3671" t="str">
            <v>LV 1100299470</v>
          </cell>
          <cell r="C3671">
            <v>4600028811</v>
          </cell>
        </row>
        <row r="3672">
          <cell r="A3672" t="str">
            <v>LV 1100299465</v>
          </cell>
          <cell r="B3672" t="str">
            <v>LV 1100299465</v>
          </cell>
          <cell r="C3672">
            <v>4600028812</v>
          </cell>
        </row>
        <row r="3673">
          <cell r="A3673" t="str">
            <v>LV 1100298055</v>
          </cell>
          <cell r="B3673" t="str">
            <v>LV 1100298055</v>
          </cell>
          <cell r="C3673">
            <v>4600028816</v>
          </cell>
        </row>
        <row r="3674">
          <cell r="A3674" t="str">
            <v>LV 1100293096</v>
          </cell>
          <cell r="B3674" t="str">
            <v>LV 1100293096</v>
          </cell>
          <cell r="C3674">
            <v>4600028817</v>
          </cell>
        </row>
        <row r="3675">
          <cell r="A3675" t="str">
            <v>LV 1100301262</v>
          </cell>
          <cell r="B3675" t="str">
            <v>LV 1100301262</v>
          </cell>
          <cell r="C3675">
            <v>4600028848</v>
          </cell>
        </row>
        <row r="3676">
          <cell r="A3676" t="str">
            <v>LV 1100299435</v>
          </cell>
          <cell r="B3676" t="str">
            <v>LV 1100299435</v>
          </cell>
          <cell r="C3676">
            <v>4600028851</v>
          </cell>
        </row>
        <row r="3677">
          <cell r="A3677" t="str">
            <v>LV 1100301262</v>
          </cell>
          <cell r="B3677" t="str">
            <v>LV 1100301262</v>
          </cell>
          <cell r="C3677">
            <v>9900233267</v>
          </cell>
        </row>
        <row r="3678">
          <cell r="A3678" t="str">
            <v>LV 1100292337</v>
          </cell>
          <cell r="B3678" t="str">
            <v>LV 1100292337</v>
          </cell>
          <cell r="C3678">
            <v>4600028857</v>
          </cell>
        </row>
        <row r="3679">
          <cell r="A3679" t="str">
            <v>LV 1100301261</v>
          </cell>
          <cell r="B3679" t="str">
            <v>LV 1100301261</v>
          </cell>
          <cell r="C3679">
            <v>4600028870</v>
          </cell>
        </row>
        <row r="3680">
          <cell r="A3680" t="str">
            <v>LV 1100301265</v>
          </cell>
          <cell r="B3680" t="str">
            <v>LV 1100301265</v>
          </cell>
          <cell r="C3680">
            <v>4600028872</v>
          </cell>
        </row>
        <row r="3681">
          <cell r="A3681" t="str">
            <v>LV 1100301270</v>
          </cell>
          <cell r="B3681" t="str">
            <v>LV 1100301270</v>
          </cell>
          <cell r="C3681">
            <v>4600028890</v>
          </cell>
        </row>
        <row r="3682">
          <cell r="A3682" t="str">
            <v>LV 1100303342</v>
          </cell>
          <cell r="B3682" t="str">
            <v>LV 1100303342</v>
          </cell>
          <cell r="C3682">
            <v>4600028901</v>
          </cell>
        </row>
        <row r="3683">
          <cell r="A3683" t="str">
            <v>LV 1100299469</v>
          </cell>
          <cell r="B3683" t="str">
            <v>LV 1100299469</v>
          </cell>
          <cell r="C3683">
            <v>4600028902</v>
          </cell>
        </row>
        <row r="3684">
          <cell r="A3684" t="str">
            <v>LV 1100301268</v>
          </cell>
          <cell r="B3684" t="str">
            <v>LV 1100301268</v>
          </cell>
          <cell r="C3684">
            <v>4600028909</v>
          </cell>
        </row>
        <row r="3685">
          <cell r="A3685" t="str">
            <v>LV 1100301258</v>
          </cell>
          <cell r="B3685" t="str">
            <v>LV 1100301258</v>
          </cell>
          <cell r="C3685">
            <v>4600028937</v>
          </cell>
        </row>
        <row r="3686">
          <cell r="A3686">
            <v>1100304474</v>
          </cell>
          <cell r="B3686" t="str">
            <v>LV 1100304474</v>
          </cell>
          <cell r="C3686">
            <v>4600028940</v>
          </cell>
        </row>
        <row r="3687">
          <cell r="A3687" t="str">
            <v>REINTEGRO DIRETO DE VIATICO 1100295304</v>
          </cell>
          <cell r="B3687" t="str">
            <v>CBTE 40300</v>
          </cell>
          <cell r="C3687">
            <v>4400381173</v>
          </cell>
        </row>
        <row r="3688">
          <cell r="A3688" t="str">
            <v>REINTEGRO DIRETO DE VIATICO 1100293157</v>
          </cell>
          <cell r="B3688" t="str">
            <v>CBTE NO. 11600</v>
          </cell>
          <cell r="C3688">
            <v>4400381174</v>
          </cell>
        </row>
        <row r="3689">
          <cell r="A3689" t="str">
            <v>LV 1100301269</v>
          </cell>
          <cell r="B3689" t="str">
            <v>LV 1100301269</v>
          </cell>
          <cell r="C3689">
            <v>4600029011</v>
          </cell>
        </row>
        <row r="3690">
          <cell r="A3690" t="str">
            <v>LV 1100295888</v>
          </cell>
          <cell r="B3690" t="str">
            <v>LV 1100295888</v>
          </cell>
          <cell r="C3690">
            <v>4600029048</v>
          </cell>
        </row>
        <row r="3691">
          <cell r="A3691" t="str">
            <v>LV 1100303572</v>
          </cell>
          <cell r="B3691" t="str">
            <v>LV 1100303572</v>
          </cell>
          <cell r="C3691">
            <v>4600029085</v>
          </cell>
        </row>
        <row r="3692">
          <cell r="A3692" t="str">
            <v>LV 1100303549</v>
          </cell>
          <cell r="B3692" t="str">
            <v>LV 1100303549</v>
          </cell>
          <cell r="C3692">
            <v>4600029086</v>
          </cell>
        </row>
        <row r="3693">
          <cell r="A3693" t="str">
            <v>LV 1100303574</v>
          </cell>
          <cell r="B3693" t="str">
            <v>LV 1100303574</v>
          </cell>
          <cell r="C3693">
            <v>4600029102</v>
          </cell>
        </row>
        <row r="3694">
          <cell r="A3694" t="str">
            <v>LV 1100303575</v>
          </cell>
          <cell r="B3694" t="str">
            <v>LV 1100303575</v>
          </cell>
          <cell r="C3694">
            <v>4600029103</v>
          </cell>
        </row>
        <row r="3695">
          <cell r="A3695" t="str">
            <v>Distribución Acuerdo 450</v>
          </cell>
          <cell r="B3695">
            <v>1000158954</v>
          </cell>
          <cell r="C3695">
            <v>902930664</v>
          </cell>
        </row>
        <row r="3696">
          <cell r="A3696" t="str">
            <v>Distribución Acuerdo 450</v>
          </cell>
          <cell r="B3696">
            <v>1000158954</v>
          </cell>
          <cell r="C3696">
            <v>902930666</v>
          </cell>
        </row>
        <row r="3697">
          <cell r="A3697" t="str">
            <v>Distribución Acuerdo 450</v>
          </cell>
          <cell r="B3697">
            <v>1000158615</v>
          </cell>
          <cell r="C3697">
            <v>902930668</v>
          </cell>
        </row>
        <row r="3698">
          <cell r="A3698" t="str">
            <v>Distribución Acuerdo 450</v>
          </cell>
          <cell r="B3698">
            <v>1000158620</v>
          </cell>
          <cell r="C3698">
            <v>902930674</v>
          </cell>
        </row>
        <row r="3699">
          <cell r="A3699" t="str">
            <v>Distribución Acuerdo 450</v>
          </cell>
          <cell r="B3699">
            <v>1000158437</v>
          </cell>
          <cell r="C3699">
            <v>902930678</v>
          </cell>
        </row>
        <row r="3700">
          <cell r="A3700" t="str">
            <v>Distribución Acuerdo 450</v>
          </cell>
          <cell r="B3700">
            <v>1000158954</v>
          </cell>
          <cell r="C3700">
            <v>9900241964</v>
          </cell>
        </row>
        <row r="3701">
          <cell r="A3701" t="str">
            <v>Distribución Acuerdo 450</v>
          </cell>
          <cell r="B3701">
            <v>1000158954</v>
          </cell>
          <cell r="C3701">
            <v>9900241966</v>
          </cell>
        </row>
        <row r="3702">
          <cell r="A3702" t="str">
            <v>Distribución Acuerdo 450</v>
          </cell>
          <cell r="B3702">
            <v>1000158615</v>
          </cell>
          <cell r="C3702">
            <v>9900241968</v>
          </cell>
        </row>
        <row r="3703">
          <cell r="A3703" t="str">
            <v>Distribución Acuerdo 450</v>
          </cell>
          <cell r="B3703">
            <v>1000158620</v>
          </cell>
          <cell r="C3703">
            <v>9900241974</v>
          </cell>
        </row>
        <row r="3704">
          <cell r="A3704" t="str">
            <v>Distribución Acuerdo 450</v>
          </cell>
          <cell r="B3704">
            <v>1000158437</v>
          </cell>
          <cell r="C3704">
            <v>9900241978</v>
          </cell>
        </row>
        <row r="3705">
          <cell r="A3705" t="str">
            <v>Prevención de violencias sexuales contra niñas, ni</v>
          </cell>
          <cell r="B3705">
            <v>3020000245599</v>
          </cell>
          <cell r="C3705">
            <v>8100350004</v>
          </cell>
        </row>
        <row r="3706">
          <cell r="B3706" t="str">
            <v>FCE-0680</v>
          </cell>
          <cell r="C3706">
            <v>5400031234</v>
          </cell>
        </row>
        <row r="3707">
          <cell r="A3707" t="str">
            <v>VBYS66721</v>
          </cell>
          <cell r="B3707">
            <v>1008000663579</v>
          </cell>
          <cell r="C3707">
            <v>1000159252</v>
          </cell>
        </row>
        <row r="3708">
          <cell r="A3708" t="str">
            <v>VBYS65351</v>
          </cell>
          <cell r="B3708">
            <v>1008000630070</v>
          </cell>
          <cell r="C3708">
            <v>1000157633</v>
          </cell>
        </row>
        <row r="3709">
          <cell r="A3709" t="str">
            <v>VBYS66363</v>
          </cell>
          <cell r="B3709">
            <v>1008000658341</v>
          </cell>
          <cell r="C3709">
            <v>1000157821</v>
          </cell>
        </row>
        <row r="3710">
          <cell r="A3710" t="str">
            <v>VBYS66368</v>
          </cell>
          <cell r="B3710">
            <v>1008000658763</v>
          </cell>
          <cell r="C3710">
            <v>1000158310</v>
          </cell>
        </row>
        <row r="3711">
          <cell r="A3711" t="str">
            <v>VBYS66368</v>
          </cell>
          <cell r="B3711">
            <v>1008000658763</v>
          </cell>
          <cell r="C3711">
            <v>1000158310</v>
          </cell>
        </row>
        <row r="3712">
          <cell r="A3712" t="str">
            <v>DEVOLUCION POR EXAMEN PERDIDA DE CAPACIDAD LABORAL</v>
          </cell>
          <cell r="B3712" t="str">
            <v>RES DEC 12399</v>
          </cell>
          <cell r="C3712">
            <v>7100562831</v>
          </cell>
        </row>
        <row r="3713">
          <cell r="A3713" t="str">
            <v>VBYS67365</v>
          </cell>
          <cell r="B3713">
            <v>1008000668207</v>
          </cell>
          <cell r="C3713">
            <v>1000157691</v>
          </cell>
        </row>
        <row r="3714">
          <cell r="A3714" t="str">
            <v>VBMC179030</v>
          </cell>
          <cell r="B3714">
            <v>1008000672195</v>
          </cell>
          <cell r="C3714">
            <v>1000157276</v>
          </cell>
        </row>
        <row r="3715">
          <cell r="A3715" t="str">
            <v>VBYS67800</v>
          </cell>
          <cell r="B3715">
            <v>1008000672339</v>
          </cell>
          <cell r="C3715">
            <v>1000157278</v>
          </cell>
        </row>
        <row r="3716">
          <cell r="A3716" t="str">
            <v>VBMC179032</v>
          </cell>
          <cell r="B3716">
            <v>1008000672340</v>
          </cell>
          <cell r="C3716">
            <v>1000157280</v>
          </cell>
        </row>
        <row r="3717">
          <cell r="A3717" t="str">
            <v>VBMC179033</v>
          </cell>
          <cell r="B3717">
            <v>1008000672439</v>
          </cell>
          <cell r="C3717">
            <v>1000157282</v>
          </cell>
        </row>
        <row r="3718">
          <cell r="A3718" t="str">
            <v>VBMC179034</v>
          </cell>
          <cell r="B3718">
            <v>1008000672441</v>
          </cell>
          <cell r="C3718">
            <v>1000157283</v>
          </cell>
        </row>
        <row r="3719">
          <cell r="A3719" t="str">
            <v>VBMC179122</v>
          </cell>
          <cell r="B3719">
            <v>1008000672539</v>
          </cell>
          <cell r="C3719">
            <v>1000157284</v>
          </cell>
        </row>
        <row r="3720">
          <cell r="A3720" t="str">
            <v>VBMC179158</v>
          </cell>
          <cell r="B3720">
            <v>1008000672580</v>
          </cell>
          <cell r="C3720">
            <v>1000157285</v>
          </cell>
        </row>
        <row r="3721">
          <cell r="A3721" t="str">
            <v>VBMC179206</v>
          </cell>
          <cell r="B3721">
            <v>1008000672642</v>
          </cell>
          <cell r="C3721">
            <v>1000157286</v>
          </cell>
        </row>
        <row r="3722">
          <cell r="A3722" t="str">
            <v>VBMC179207</v>
          </cell>
          <cell r="B3722">
            <v>1008000672649</v>
          </cell>
          <cell r="C3722">
            <v>1000157287</v>
          </cell>
        </row>
        <row r="3723">
          <cell r="A3723" t="str">
            <v>VBMC179212</v>
          </cell>
          <cell r="B3723">
            <v>1008000672662</v>
          </cell>
          <cell r="C3723">
            <v>1000157297</v>
          </cell>
        </row>
        <row r="3724">
          <cell r="A3724" t="str">
            <v>VBMC179660</v>
          </cell>
          <cell r="B3724">
            <v>1008000673251</v>
          </cell>
          <cell r="C3724">
            <v>1000157615</v>
          </cell>
        </row>
        <row r="3725">
          <cell r="A3725" t="str">
            <v>VBMC179663</v>
          </cell>
          <cell r="B3725">
            <v>1008000673275</v>
          </cell>
          <cell r="C3725">
            <v>1000157618</v>
          </cell>
        </row>
        <row r="3726">
          <cell r="A3726" t="str">
            <v>VBMC179664</v>
          </cell>
          <cell r="B3726">
            <v>1008000673276</v>
          </cell>
          <cell r="C3726">
            <v>1000157620</v>
          </cell>
        </row>
        <row r="3727">
          <cell r="A3727" t="str">
            <v>VBMC179665</v>
          </cell>
          <cell r="B3727">
            <v>1008000673280</v>
          </cell>
          <cell r="C3727">
            <v>1000157621</v>
          </cell>
        </row>
        <row r="3728">
          <cell r="A3728" t="str">
            <v>VBMC179666</v>
          </cell>
          <cell r="B3728">
            <v>1008000673281</v>
          </cell>
          <cell r="C3728">
            <v>1000157622</v>
          </cell>
        </row>
        <row r="3729">
          <cell r="A3729" t="str">
            <v>VBMC179667</v>
          </cell>
          <cell r="B3729">
            <v>1008000673286</v>
          </cell>
          <cell r="C3729">
            <v>1000157623</v>
          </cell>
        </row>
        <row r="3730">
          <cell r="A3730" t="str">
            <v>VBMC180060</v>
          </cell>
          <cell r="B3730">
            <v>1008000674027</v>
          </cell>
          <cell r="C3730">
            <v>1000157624</v>
          </cell>
        </row>
        <row r="3731">
          <cell r="A3731" t="str">
            <v>VBMC180216</v>
          </cell>
          <cell r="B3731">
            <v>1008000674195</v>
          </cell>
          <cell r="C3731">
            <v>1000157625</v>
          </cell>
        </row>
        <row r="3732">
          <cell r="A3732" t="str">
            <v>VBMC180254</v>
          </cell>
          <cell r="B3732">
            <v>1008000674247</v>
          </cell>
          <cell r="C3732">
            <v>1000157744</v>
          </cell>
        </row>
        <row r="3733">
          <cell r="A3733" t="str">
            <v>VBYS68107</v>
          </cell>
          <cell r="B3733">
            <v>1008000674298</v>
          </cell>
          <cell r="C3733">
            <v>1000159575</v>
          </cell>
        </row>
        <row r="3734">
          <cell r="A3734" t="str">
            <v>VBYS68114</v>
          </cell>
          <cell r="B3734">
            <v>1008000674311</v>
          </cell>
          <cell r="C3734">
            <v>1000157870</v>
          </cell>
        </row>
        <row r="3735">
          <cell r="A3735" t="str">
            <v>OFICIO CB 2024-0711</v>
          </cell>
          <cell r="B3735">
            <v>1000157744</v>
          </cell>
          <cell r="C3735">
            <v>5100029211</v>
          </cell>
        </row>
        <row r="3736">
          <cell r="A3736" t="str">
            <v>VBMC181593</v>
          </cell>
          <cell r="B3736">
            <v>1008000676754</v>
          </cell>
          <cell r="C3736">
            <v>1000159241</v>
          </cell>
        </row>
        <row r="3737">
          <cell r="A3737" t="str">
            <v>VBYS68520</v>
          </cell>
          <cell r="B3737">
            <v>1008000676877</v>
          </cell>
          <cell r="C3737">
            <v>1000159251</v>
          </cell>
        </row>
        <row r="3738">
          <cell r="A3738" t="str">
            <v>VBMC181595</v>
          </cell>
          <cell r="B3738">
            <v>1008000676894</v>
          </cell>
          <cell r="C3738">
            <v>1000159242</v>
          </cell>
        </row>
        <row r="3739">
          <cell r="A3739" t="str">
            <v>VBMC181857</v>
          </cell>
          <cell r="B3739">
            <v>1008000677168</v>
          </cell>
          <cell r="C3739">
            <v>1000159243</v>
          </cell>
        </row>
        <row r="3740">
          <cell r="A3740" t="str">
            <v>VBMC182036</v>
          </cell>
          <cell r="B3740">
            <v>1008000677347</v>
          </cell>
          <cell r="C3740">
            <v>1000159244</v>
          </cell>
        </row>
        <row r="3741">
          <cell r="A3741" t="str">
            <v>VBMC182138</v>
          </cell>
          <cell r="B3741">
            <v>1008000677464</v>
          </cell>
          <cell r="C3741">
            <v>1000159246</v>
          </cell>
        </row>
        <row r="3742">
          <cell r="A3742" t="str">
            <v>VBMC182186</v>
          </cell>
          <cell r="B3742">
            <v>1008000677523</v>
          </cell>
          <cell r="C3742">
            <v>1000159247</v>
          </cell>
        </row>
        <row r="3743">
          <cell r="A3743" t="str">
            <v>VBYS68656</v>
          </cell>
          <cell r="B3743">
            <v>1008000678327</v>
          </cell>
          <cell r="C3743">
            <v>1000158862</v>
          </cell>
        </row>
        <row r="3744">
          <cell r="A3744" t="str">
            <v>VBMC182789</v>
          </cell>
          <cell r="B3744">
            <v>1008000678614</v>
          </cell>
          <cell r="C3744">
            <v>1000159248</v>
          </cell>
        </row>
        <row r="3745">
          <cell r="A3745" t="str">
            <v>VBMC182790</v>
          </cell>
          <cell r="B3745">
            <v>1008000678626</v>
          </cell>
          <cell r="C3745">
            <v>1000159249</v>
          </cell>
        </row>
        <row r="3746">
          <cell r="A3746" t="str">
            <v>VBMC182835</v>
          </cell>
          <cell r="B3746">
            <v>1008000678677</v>
          </cell>
          <cell r="C3746">
            <v>1000159250</v>
          </cell>
        </row>
        <row r="3747">
          <cell r="A3747" t="str">
            <v>VBMC182926</v>
          </cell>
          <cell r="B3747">
            <v>1008000679017</v>
          </cell>
          <cell r="C3747">
            <v>1000159940</v>
          </cell>
        </row>
        <row r="3748">
          <cell r="A3748" t="str">
            <v>VBMC182929</v>
          </cell>
          <cell r="B3748">
            <v>1008000679020</v>
          </cell>
          <cell r="C3748">
            <v>1000159941</v>
          </cell>
        </row>
        <row r="3749">
          <cell r="A3749" t="str">
            <v>VBMC182930</v>
          </cell>
          <cell r="B3749">
            <v>1008000679079</v>
          </cell>
          <cell r="C3749">
            <v>1000159942</v>
          </cell>
        </row>
        <row r="3750">
          <cell r="A3750" t="str">
            <v>VBMC182931</v>
          </cell>
          <cell r="B3750">
            <v>1008000679099</v>
          </cell>
          <cell r="C3750">
            <v>1000159943</v>
          </cell>
        </row>
        <row r="3751">
          <cell r="A3751" t="str">
            <v>VBMC183605</v>
          </cell>
          <cell r="B3751">
            <v>1008000681584</v>
          </cell>
          <cell r="C3751">
            <v>1000159962</v>
          </cell>
        </row>
        <row r="3752">
          <cell r="A3752" t="str">
            <v>VBMC183606</v>
          </cell>
          <cell r="B3752">
            <v>1008000681595</v>
          </cell>
          <cell r="C3752">
            <v>1000159969</v>
          </cell>
        </row>
        <row r="3753">
          <cell r="A3753" t="str">
            <v>VBYS69095</v>
          </cell>
          <cell r="B3753">
            <v>1008000683386</v>
          </cell>
          <cell r="C3753">
            <v>1000160149</v>
          </cell>
        </row>
        <row r="3754">
          <cell r="A3754" t="str">
            <v>VBMC184353</v>
          </cell>
          <cell r="B3754">
            <v>1008000683995</v>
          </cell>
          <cell r="C3754">
            <v>1000160057</v>
          </cell>
        </row>
        <row r="3755">
          <cell r="A3755" t="str">
            <v>VBMC184464</v>
          </cell>
          <cell r="B3755">
            <v>1008000684118</v>
          </cell>
          <cell r="C3755">
            <v>1000160059</v>
          </cell>
        </row>
        <row r="3756">
          <cell r="A3756" t="str">
            <v>VBYS69138</v>
          </cell>
          <cell r="B3756">
            <v>1008000684242</v>
          </cell>
          <cell r="C3756">
            <v>1000160131</v>
          </cell>
        </row>
        <row r="3757">
          <cell r="A3757" t="str">
            <v>VBMC184544</v>
          </cell>
          <cell r="B3757">
            <v>1008000684552</v>
          </cell>
          <cell r="C3757">
            <v>1000160157</v>
          </cell>
        </row>
        <row r="3758">
          <cell r="A3758" t="str">
            <v>VBMC184545</v>
          </cell>
          <cell r="B3758">
            <v>1008000684566</v>
          </cell>
          <cell r="C3758">
            <v>1000160158</v>
          </cell>
        </row>
        <row r="3759">
          <cell r="A3759" t="str">
            <v>VBMC184670</v>
          </cell>
          <cell r="B3759">
            <v>1008000685133</v>
          </cell>
          <cell r="C3759">
            <v>1000160160</v>
          </cell>
        </row>
        <row r="3760">
          <cell r="B3760" t="str">
            <v>FNSP-797</v>
          </cell>
          <cell r="C3760">
            <v>5500022619</v>
          </cell>
        </row>
        <row r="3761">
          <cell r="B3761" t="str">
            <v>FNSP-806</v>
          </cell>
          <cell r="C3761">
            <v>5500023022</v>
          </cell>
        </row>
        <row r="3762">
          <cell r="B3762">
            <v>1000080067337</v>
          </cell>
          <cell r="C3762">
            <v>1000159256</v>
          </cell>
        </row>
        <row r="3763">
          <cell r="B3763" t="str">
            <v>CAA-367</v>
          </cell>
          <cell r="C3763">
            <v>5400031369</v>
          </cell>
        </row>
        <row r="3764">
          <cell r="A3764" t="str">
            <v>RENDIMIENTOS FINANCIEROS</v>
          </cell>
          <cell r="B3764" t="str">
            <v>DA852A385224152</v>
          </cell>
          <cell r="C3764">
            <v>7205244514</v>
          </cell>
        </row>
        <row r="3765">
          <cell r="B3765" t="str">
            <v>FNSP-802</v>
          </cell>
          <cell r="C3765">
            <v>5400031473</v>
          </cell>
        </row>
        <row r="3766">
          <cell r="A3766" t="str">
            <v>NC4115</v>
          </cell>
          <cell r="B3766">
            <v>9000004677</v>
          </cell>
          <cell r="C3766">
            <v>700006486</v>
          </cell>
        </row>
        <row r="3767">
          <cell r="A3767" t="str">
            <v>NC4115</v>
          </cell>
          <cell r="B3767">
            <v>9000004677</v>
          </cell>
          <cell r="C3767">
            <v>9900241505</v>
          </cell>
        </row>
        <row r="3768">
          <cell r="A3768" t="str">
            <v>VBYS48164</v>
          </cell>
          <cell r="B3768">
            <v>1008000507912</v>
          </cell>
          <cell r="C3768">
            <v>7602009544</v>
          </cell>
        </row>
        <row r="3769">
          <cell r="B3769" t="str">
            <v>FNSP-800</v>
          </cell>
          <cell r="C3769">
            <v>5500022843</v>
          </cell>
        </row>
        <row r="3770">
          <cell r="B3770" t="str">
            <v>FNSP-798</v>
          </cell>
          <cell r="C3770">
            <v>5400031310</v>
          </cell>
        </row>
        <row r="3771">
          <cell r="B3771" t="str">
            <v>FNSP-799</v>
          </cell>
          <cell r="C3771">
            <v>5400031353</v>
          </cell>
        </row>
        <row r="3772">
          <cell r="B3772" t="str">
            <v>FNSP-804</v>
          </cell>
          <cell r="C3772">
            <v>5400031495</v>
          </cell>
        </row>
        <row r="3773">
          <cell r="A3773" t="str">
            <v>VBYS68098</v>
          </cell>
          <cell r="B3773">
            <v>1008000674283</v>
          </cell>
          <cell r="C3773">
            <v>1000158025</v>
          </cell>
        </row>
        <row r="3774">
          <cell r="A3774" t="str">
            <v>VBYS68050</v>
          </cell>
          <cell r="B3774">
            <v>1008000673947</v>
          </cell>
          <cell r="C3774">
            <v>7602004391</v>
          </cell>
        </row>
        <row r="3775">
          <cell r="A3775" t="str">
            <v>NC4099</v>
          </cell>
          <cell r="B3775">
            <v>9000004630</v>
          </cell>
          <cell r="C3775">
            <v>700006429</v>
          </cell>
        </row>
        <row r="3776">
          <cell r="A3776">
            <v>84030103</v>
          </cell>
          <cell r="B3776">
            <v>2000084030103</v>
          </cell>
          <cell r="C3776">
            <v>1000158248</v>
          </cell>
        </row>
        <row r="3777">
          <cell r="A3777" t="str">
            <v>VBYS65451</v>
          </cell>
          <cell r="B3777">
            <v>1008000633472</v>
          </cell>
          <cell r="C3777">
            <v>1000158954</v>
          </cell>
        </row>
        <row r="3778">
          <cell r="A3778" t="str">
            <v>VBYS65451</v>
          </cell>
          <cell r="B3778">
            <v>1008000633472</v>
          </cell>
          <cell r="C3778">
            <v>1000158954</v>
          </cell>
        </row>
        <row r="3779">
          <cell r="A3779" t="str">
            <v>VBYS65452</v>
          </cell>
          <cell r="B3779">
            <v>1008000633473</v>
          </cell>
          <cell r="C3779">
            <v>1000158954</v>
          </cell>
        </row>
        <row r="3780">
          <cell r="A3780" t="str">
            <v>VBYS65452</v>
          </cell>
          <cell r="B3780">
            <v>1008000633473</v>
          </cell>
          <cell r="C3780">
            <v>1000158954</v>
          </cell>
        </row>
        <row r="3781">
          <cell r="A3781" t="str">
            <v>INTERESES LIQUIDADOS</v>
          </cell>
          <cell r="B3781" t="str">
            <v>OC764A576424123</v>
          </cell>
          <cell r="C3781">
            <v>7205142332</v>
          </cell>
        </row>
        <row r="3782">
          <cell r="A3782" t="str">
            <v>INTERESES LIQUIDADOS</v>
          </cell>
          <cell r="B3782" t="str">
            <v>OC764A576424124</v>
          </cell>
          <cell r="C3782">
            <v>7205145431</v>
          </cell>
        </row>
        <row r="3783">
          <cell r="A3783" t="str">
            <v>INTERESES LIQUIDADOS</v>
          </cell>
          <cell r="B3783" t="str">
            <v>OC764A576424127</v>
          </cell>
          <cell r="C3783">
            <v>7205154241</v>
          </cell>
        </row>
        <row r="3784">
          <cell r="A3784" t="str">
            <v>INTERESES LIQUIDADOS</v>
          </cell>
          <cell r="B3784" t="str">
            <v>OC764A576424127</v>
          </cell>
          <cell r="C3784">
            <v>7205154242</v>
          </cell>
        </row>
        <row r="3785">
          <cell r="A3785" t="str">
            <v>INTERESES LIQUIDADOS</v>
          </cell>
          <cell r="B3785" t="str">
            <v>OC764A576424127</v>
          </cell>
          <cell r="C3785">
            <v>7205154243</v>
          </cell>
        </row>
        <row r="3786">
          <cell r="A3786" t="str">
            <v>INTERESES LIQUIDADOS</v>
          </cell>
          <cell r="B3786" t="str">
            <v>OC764A576424128</v>
          </cell>
          <cell r="C3786">
            <v>7205155205</v>
          </cell>
        </row>
        <row r="3787">
          <cell r="A3787" t="str">
            <v>INTERESES LIQUIDADOS</v>
          </cell>
          <cell r="B3787" t="str">
            <v>OC764A576424129</v>
          </cell>
          <cell r="C3787">
            <v>7205155691</v>
          </cell>
        </row>
        <row r="3788">
          <cell r="A3788" t="str">
            <v>INTERESES LIQUIDADOS</v>
          </cell>
          <cell r="B3788" t="str">
            <v>OC764A576424130</v>
          </cell>
          <cell r="C3788">
            <v>7205158931</v>
          </cell>
        </row>
        <row r="3789">
          <cell r="A3789" t="str">
            <v>INTERESES LIQUIDADOS</v>
          </cell>
          <cell r="B3789" t="str">
            <v>OC764A576424131</v>
          </cell>
          <cell r="C3789">
            <v>7205159655</v>
          </cell>
        </row>
        <row r="3790">
          <cell r="A3790" t="str">
            <v>INTERESES LIQUIDADOS</v>
          </cell>
          <cell r="B3790" t="str">
            <v>OC764A576424135</v>
          </cell>
          <cell r="C3790">
            <v>7205167117</v>
          </cell>
        </row>
        <row r="3791">
          <cell r="A3791" t="str">
            <v>INTERESES LIQUIDADOS</v>
          </cell>
          <cell r="B3791" t="str">
            <v>OC764A576424135</v>
          </cell>
          <cell r="C3791">
            <v>7205167120</v>
          </cell>
        </row>
        <row r="3792">
          <cell r="A3792" t="str">
            <v>INTERESES LIQUIDADOS</v>
          </cell>
          <cell r="B3792" t="str">
            <v>OC764A576424135</v>
          </cell>
          <cell r="C3792">
            <v>7205167122</v>
          </cell>
        </row>
        <row r="3793">
          <cell r="A3793" t="str">
            <v>INTERESES LIQUIDADOS</v>
          </cell>
          <cell r="B3793" t="str">
            <v>OC764A576424135</v>
          </cell>
          <cell r="C3793">
            <v>7205167124</v>
          </cell>
        </row>
        <row r="3794">
          <cell r="A3794" t="str">
            <v>INTERESES LIQUIDADOS</v>
          </cell>
          <cell r="B3794" t="str">
            <v>OC764A576424136</v>
          </cell>
          <cell r="C3794">
            <v>7205176055</v>
          </cell>
        </row>
        <row r="3795">
          <cell r="A3795" t="str">
            <v>INTERESES LIQUIDADOS</v>
          </cell>
          <cell r="B3795" t="str">
            <v>OC764A576424137</v>
          </cell>
          <cell r="C3795">
            <v>7205184533</v>
          </cell>
        </row>
        <row r="3796">
          <cell r="A3796" t="str">
            <v>INTERESES LIQUIDADOS</v>
          </cell>
          <cell r="B3796" t="str">
            <v>OC764A576424138</v>
          </cell>
          <cell r="C3796">
            <v>7205197981</v>
          </cell>
        </row>
        <row r="3797">
          <cell r="A3797" t="str">
            <v>INTERESES LIQUIDADOS</v>
          </cell>
          <cell r="B3797" t="str">
            <v>OC764A576424141</v>
          </cell>
          <cell r="C3797">
            <v>7205207415</v>
          </cell>
        </row>
        <row r="3798">
          <cell r="A3798" t="str">
            <v>INTERESES LIQUIDADOS</v>
          </cell>
          <cell r="B3798" t="str">
            <v>OC764A576424141</v>
          </cell>
          <cell r="C3798">
            <v>7205207416</v>
          </cell>
        </row>
        <row r="3799">
          <cell r="A3799" t="str">
            <v>INTERESES LIQUIDADOS</v>
          </cell>
          <cell r="B3799" t="str">
            <v>OC764A576424141</v>
          </cell>
          <cell r="C3799">
            <v>7205207417</v>
          </cell>
        </row>
        <row r="3800">
          <cell r="A3800" t="str">
            <v>INTERESES LIQUIDADOS</v>
          </cell>
          <cell r="B3800" t="str">
            <v>OC764A576424142</v>
          </cell>
          <cell r="C3800">
            <v>7205214527</v>
          </cell>
        </row>
        <row r="3801">
          <cell r="A3801" t="str">
            <v>INTERESES LIQUIDADOS</v>
          </cell>
          <cell r="B3801" t="str">
            <v>OC764A576424143</v>
          </cell>
          <cell r="C3801">
            <v>7205218089</v>
          </cell>
        </row>
        <row r="3802">
          <cell r="A3802" t="str">
            <v>INTERESES LIQUIDADOS</v>
          </cell>
          <cell r="B3802" t="str">
            <v>OC764A576424144</v>
          </cell>
          <cell r="C3802">
            <v>7205225381</v>
          </cell>
        </row>
        <row r="3803">
          <cell r="A3803" t="str">
            <v>INTERESES LIQUIDADOS</v>
          </cell>
          <cell r="B3803" t="str">
            <v>OC764A576424145</v>
          </cell>
          <cell r="C3803">
            <v>7205229937</v>
          </cell>
        </row>
        <row r="3804">
          <cell r="A3804" t="str">
            <v>INTERESES LIQUIDADOS</v>
          </cell>
          <cell r="B3804" t="str">
            <v>OC764A576424148</v>
          </cell>
          <cell r="C3804">
            <v>7205235754</v>
          </cell>
        </row>
        <row r="3805">
          <cell r="A3805" t="str">
            <v>INTERESES LIQUIDADOS</v>
          </cell>
          <cell r="B3805" t="str">
            <v>OC764A576424148</v>
          </cell>
          <cell r="C3805">
            <v>7205235755</v>
          </cell>
        </row>
        <row r="3806">
          <cell r="A3806" t="str">
            <v>INTERESES LIQUIDADOS</v>
          </cell>
          <cell r="B3806" t="str">
            <v>OC764A576424148</v>
          </cell>
          <cell r="C3806">
            <v>7205235756</v>
          </cell>
        </row>
        <row r="3807">
          <cell r="A3807" t="str">
            <v>INTERESES LIQUIDADOS</v>
          </cell>
          <cell r="B3807" t="str">
            <v>OC764A576424149</v>
          </cell>
          <cell r="C3807">
            <v>7205238979</v>
          </cell>
        </row>
        <row r="3808">
          <cell r="A3808" t="str">
            <v>INTERESES LIQUIDADOS</v>
          </cell>
          <cell r="B3808" t="str">
            <v>OC764A576424150</v>
          </cell>
          <cell r="C3808">
            <v>7205243176</v>
          </cell>
        </row>
        <row r="3809">
          <cell r="A3809" t="str">
            <v>INTERESES LIQUIDADOS</v>
          </cell>
          <cell r="B3809" t="str">
            <v>OC764A576424151</v>
          </cell>
          <cell r="C3809">
            <v>7205247897</v>
          </cell>
        </row>
        <row r="3810">
          <cell r="A3810" t="str">
            <v>INTERESES LIQUIDADOS</v>
          </cell>
          <cell r="B3810" t="str">
            <v>OC764A576424152</v>
          </cell>
          <cell r="C3810">
            <v>7205249579</v>
          </cell>
        </row>
        <row r="3811">
          <cell r="A3811" t="str">
            <v>INTERESES LIQUIDADOS</v>
          </cell>
          <cell r="B3811" t="str">
            <v>OC764A576424152</v>
          </cell>
          <cell r="C3811">
            <v>7205249580</v>
          </cell>
        </row>
        <row r="3812">
          <cell r="A3812" t="str">
            <v>INTERESES LIQUIDADOS</v>
          </cell>
          <cell r="B3812" t="str">
            <v>OC764A576424156</v>
          </cell>
          <cell r="C3812">
            <v>7205270751</v>
          </cell>
        </row>
        <row r="3813">
          <cell r="A3813" t="str">
            <v>INTERESES LIQUIDADOS</v>
          </cell>
          <cell r="B3813" t="str">
            <v>OC764A576424156</v>
          </cell>
          <cell r="C3813">
            <v>7205270754</v>
          </cell>
        </row>
        <row r="3814">
          <cell r="A3814" t="str">
            <v>INTERESES LIQUIDADOS</v>
          </cell>
          <cell r="B3814" t="str">
            <v>OC764A576424156</v>
          </cell>
          <cell r="C3814">
            <v>7205270756</v>
          </cell>
        </row>
        <row r="3815">
          <cell r="A3815" t="str">
            <v>INTERESES LIQUIDADOS</v>
          </cell>
          <cell r="B3815" t="str">
            <v>OC764A576424157</v>
          </cell>
          <cell r="C3815">
            <v>7205270820</v>
          </cell>
        </row>
        <row r="3816">
          <cell r="A3816" t="str">
            <v>INTERESES LIQUIDADOS</v>
          </cell>
          <cell r="B3816" t="str">
            <v>OC764A576424158</v>
          </cell>
          <cell r="C3816">
            <v>7205270859</v>
          </cell>
        </row>
        <row r="3817">
          <cell r="A3817" t="str">
            <v>INTERESES LIQUIDADOS</v>
          </cell>
          <cell r="B3817" t="str">
            <v>OC764A576424159</v>
          </cell>
          <cell r="C3817">
            <v>7205270926</v>
          </cell>
        </row>
        <row r="3818">
          <cell r="A3818" t="str">
            <v>INTERESES LIQUIDADOS</v>
          </cell>
          <cell r="B3818" t="str">
            <v>OC764A576424163</v>
          </cell>
          <cell r="C3818">
            <v>7205284721</v>
          </cell>
        </row>
        <row r="3819">
          <cell r="A3819" t="str">
            <v>INTERESES LIQUIDADOS</v>
          </cell>
          <cell r="B3819" t="str">
            <v>OC764A576424163</v>
          </cell>
          <cell r="C3819">
            <v>7205284722</v>
          </cell>
        </row>
        <row r="3820">
          <cell r="A3820" t="str">
            <v>INTERESES LIQUIDADOS</v>
          </cell>
          <cell r="B3820" t="str">
            <v>OC764A576424163</v>
          </cell>
          <cell r="C3820">
            <v>7205284723</v>
          </cell>
        </row>
        <row r="3821">
          <cell r="A3821" t="str">
            <v>INTERESES LIQUIDADOS</v>
          </cell>
          <cell r="B3821" t="str">
            <v>OC764A576424163</v>
          </cell>
          <cell r="C3821">
            <v>7205284724</v>
          </cell>
        </row>
        <row r="3822">
          <cell r="A3822" t="str">
            <v>INTERESES LIQUIDADOS</v>
          </cell>
          <cell r="B3822" t="str">
            <v>OC764A576424164</v>
          </cell>
          <cell r="C3822">
            <v>7205285534</v>
          </cell>
        </row>
        <row r="3823">
          <cell r="A3823" t="str">
            <v>INTERESES LIQUIDADOS</v>
          </cell>
          <cell r="B3823" t="str">
            <v>OC764A576424165</v>
          </cell>
          <cell r="C3823">
            <v>7205289431</v>
          </cell>
        </row>
        <row r="3824">
          <cell r="A3824" t="str">
            <v>INTERESES LIQUIDADOS</v>
          </cell>
          <cell r="B3824" t="str">
            <v>OC764A576424166</v>
          </cell>
          <cell r="C3824">
            <v>7205290639</v>
          </cell>
        </row>
        <row r="3825">
          <cell r="A3825" t="str">
            <v>VBYS68076</v>
          </cell>
          <cell r="B3825">
            <v>1008000674238</v>
          </cell>
          <cell r="C3825">
            <v>1000158620</v>
          </cell>
        </row>
        <row r="3826">
          <cell r="A3826" t="str">
            <v>VBYS68076</v>
          </cell>
          <cell r="B3826">
            <v>1008000674238</v>
          </cell>
          <cell r="C3826">
            <v>1000158620</v>
          </cell>
        </row>
        <row r="3827">
          <cell r="A3827" t="str">
            <v>VBYS66084</v>
          </cell>
          <cell r="B3827">
            <v>1008000647622</v>
          </cell>
          <cell r="C3827">
            <v>1000158952</v>
          </cell>
        </row>
        <row r="3828">
          <cell r="A3828" t="str">
            <v>VBYS66812</v>
          </cell>
          <cell r="B3828">
            <v>1008000663749</v>
          </cell>
          <cell r="C3828">
            <v>1000158952</v>
          </cell>
        </row>
        <row r="3829">
          <cell r="A3829" t="str">
            <v>VBYS68465</v>
          </cell>
          <cell r="B3829">
            <v>1008000676451</v>
          </cell>
          <cell r="C3829">
            <v>1000158615</v>
          </cell>
        </row>
        <row r="3830">
          <cell r="A3830" t="str">
            <v>VBYS68465</v>
          </cell>
          <cell r="B3830">
            <v>1008000676451</v>
          </cell>
          <cell r="C3830">
            <v>1000158436</v>
          </cell>
        </row>
        <row r="3831">
          <cell r="A3831" t="str">
            <v>VBYS68465</v>
          </cell>
          <cell r="B3831">
            <v>1008000676451</v>
          </cell>
          <cell r="C3831">
            <v>1000158436</v>
          </cell>
        </row>
        <row r="3832">
          <cell r="A3832" t="str">
            <v>VBYS68465</v>
          </cell>
          <cell r="B3832">
            <v>1008000676451</v>
          </cell>
          <cell r="C3832">
            <v>1000158615</v>
          </cell>
        </row>
        <row r="3833">
          <cell r="A3833" t="str">
            <v>VBYS68465</v>
          </cell>
          <cell r="B3833">
            <v>1008000676451</v>
          </cell>
          <cell r="C3833">
            <v>1000158436</v>
          </cell>
        </row>
        <row r="3834">
          <cell r="A3834" t="str">
            <v>VBYS68465</v>
          </cell>
          <cell r="B3834">
            <v>1008000676451</v>
          </cell>
          <cell r="C3834">
            <v>1000158436</v>
          </cell>
        </row>
        <row r="3835">
          <cell r="A3835" t="str">
            <v>VBYS68467</v>
          </cell>
          <cell r="B3835">
            <v>1008000676486</v>
          </cell>
          <cell r="C3835">
            <v>1000158437</v>
          </cell>
        </row>
        <row r="3836">
          <cell r="A3836" t="str">
            <v>VBYS68467</v>
          </cell>
          <cell r="B3836">
            <v>1008000676486</v>
          </cell>
          <cell r="C3836">
            <v>1000158437</v>
          </cell>
        </row>
        <row r="3837">
          <cell r="A3837" t="str">
            <v>VBYS68719</v>
          </cell>
          <cell r="B3837">
            <v>1008000679235</v>
          </cell>
          <cell r="C3837">
            <v>1000159554</v>
          </cell>
        </row>
        <row r="3838">
          <cell r="B3838" t="str">
            <v>FNSP-794</v>
          </cell>
          <cell r="C3838">
            <v>5400031163</v>
          </cell>
        </row>
        <row r="3839">
          <cell r="A3839" t="str">
            <v>ABONO INTERESES AHORRO</v>
          </cell>
          <cell r="B3839" t="str">
            <v>CO183A418324558</v>
          </cell>
          <cell r="C3839">
            <v>7205157065</v>
          </cell>
        </row>
        <row r="3840">
          <cell r="A3840" t="str">
            <v>ABONO INTERESES AHORRO</v>
          </cell>
          <cell r="B3840" t="str">
            <v>CO183A418324562</v>
          </cell>
          <cell r="C3840">
            <v>7205161471</v>
          </cell>
        </row>
        <row r="3841">
          <cell r="A3841" t="str">
            <v>VBYS68171</v>
          </cell>
          <cell r="B3841">
            <v>1008000674552</v>
          </cell>
          <cell r="C3841">
            <v>1000158419</v>
          </cell>
        </row>
        <row r="3842">
          <cell r="A3842" t="str">
            <v>VBYS68171</v>
          </cell>
          <cell r="B3842">
            <v>1008000674552</v>
          </cell>
          <cell r="C3842">
            <v>1000158419</v>
          </cell>
        </row>
        <row r="3843">
          <cell r="A3843" t="str">
            <v>VBYS68171</v>
          </cell>
          <cell r="B3843">
            <v>1008000674552</v>
          </cell>
          <cell r="C3843">
            <v>1000158611</v>
          </cell>
        </row>
        <row r="3844">
          <cell r="A3844" t="str">
            <v>NC4115</v>
          </cell>
          <cell r="B3844" t="str">
            <v>00009000004677</v>
          </cell>
          <cell r="C3844" t="str">
            <v>700006486</v>
          </cell>
        </row>
        <row r="3845">
          <cell r="A3845" t="str">
            <v>NC4116</v>
          </cell>
          <cell r="B3845" t="str">
            <v>00009000004678</v>
          </cell>
          <cell r="C3845" t="str">
            <v>700006487</v>
          </cell>
        </row>
        <row r="3846">
          <cell r="A3846" t="str">
            <v>VBYS48164</v>
          </cell>
          <cell r="B3846" t="str">
            <v>01008000507912</v>
          </cell>
          <cell r="C3846" t="str">
            <v>7602009544</v>
          </cell>
        </row>
        <row r="3847">
          <cell r="A3847" t="str">
            <v>VBYS68107</v>
          </cell>
          <cell r="B3847" t="str">
            <v>01008000674298</v>
          </cell>
          <cell r="C3847" t="str">
            <v>1000159575</v>
          </cell>
        </row>
        <row r="3848">
          <cell r="A3848" t="str">
            <v>VBYS68521</v>
          </cell>
          <cell r="B3848" t="str">
            <v>01008000676884</v>
          </cell>
          <cell r="C3848" t="str">
            <v>1000160467</v>
          </cell>
        </row>
        <row r="3849">
          <cell r="A3849" t="str">
            <v>VBMC182186</v>
          </cell>
          <cell r="B3849" t="str">
            <v>01008000677523</v>
          </cell>
          <cell r="C3849" t="str">
            <v>1000159247</v>
          </cell>
        </row>
        <row r="3850">
          <cell r="A3850" t="str">
            <v>VBMC182926</v>
          </cell>
          <cell r="B3850" t="str">
            <v>01008000679017</v>
          </cell>
          <cell r="C3850" t="str">
            <v>1000159940</v>
          </cell>
        </row>
        <row r="3851">
          <cell r="A3851" t="str">
            <v>VBMC182929</v>
          </cell>
          <cell r="B3851" t="str">
            <v>01008000679020</v>
          </cell>
          <cell r="C3851" t="str">
            <v>1000159941</v>
          </cell>
        </row>
        <row r="3852">
          <cell r="A3852" t="str">
            <v>VBMC182930</v>
          </cell>
          <cell r="B3852" t="str">
            <v>01008000679079</v>
          </cell>
          <cell r="C3852" t="str">
            <v>1000159942</v>
          </cell>
        </row>
        <row r="3853">
          <cell r="A3853" t="str">
            <v>VBMC182931</v>
          </cell>
          <cell r="B3853" t="str">
            <v>01008000679099</v>
          </cell>
          <cell r="C3853" t="str">
            <v>1000159943</v>
          </cell>
        </row>
        <row r="3854">
          <cell r="A3854" t="str">
            <v>VBYS68719</v>
          </cell>
          <cell r="B3854" t="str">
            <v>01008000679235</v>
          </cell>
          <cell r="C3854" t="str">
            <v>1000159554</v>
          </cell>
        </row>
        <row r="3855">
          <cell r="A3855" t="str">
            <v>VBMC183605</v>
          </cell>
          <cell r="B3855" t="str">
            <v>01008000681584</v>
          </cell>
          <cell r="C3855" t="str">
            <v>1000159962</v>
          </cell>
        </row>
        <row r="3856">
          <cell r="A3856" t="str">
            <v>VBMC183606</v>
          </cell>
          <cell r="B3856" t="str">
            <v>01008000681595</v>
          </cell>
          <cell r="C3856" t="str">
            <v>1000159969</v>
          </cell>
        </row>
        <row r="3857">
          <cell r="A3857" t="str">
            <v>VBYS69015</v>
          </cell>
          <cell r="B3857" t="str">
            <v>01008000681685</v>
          </cell>
          <cell r="C3857" t="str">
            <v>1000160298</v>
          </cell>
        </row>
        <row r="3858">
          <cell r="A3858" t="str">
            <v>VBYS69095</v>
          </cell>
          <cell r="B3858" t="str">
            <v>01008000683386</v>
          </cell>
          <cell r="C3858" t="str">
            <v>1000160149</v>
          </cell>
        </row>
        <row r="3859">
          <cell r="A3859" t="str">
            <v>VBYS69111</v>
          </cell>
          <cell r="B3859" t="str">
            <v>01008000683905</v>
          </cell>
          <cell r="C3859" t="str">
            <v>1000160356</v>
          </cell>
        </row>
        <row r="3860">
          <cell r="A3860" t="str">
            <v>VBYS69111</v>
          </cell>
          <cell r="B3860" t="str">
            <v>01008000683905</v>
          </cell>
          <cell r="C3860" t="str">
            <v>1000160356</v>
          </cell>
        </row>
        <row r="3861">
          <cell r="A3861" t="str">
            <v>VBYS69112</v>
          </cell>
          <cell r="B3861" t="str">
            <v>01008000683912</v>
          </cell>
          <cell r="C3861" t="str">
            <v>1000160356</v>
          </cell>
        </row>
        <row r="3862">
          <cell r="A3862" t="str">
            <v>VBYS69112</v>
          </cell>
          <cell r="B3862" t="str">
            <v>01008000683912</v>
          </cell>
          <cell r="C3862" t="str">
            <v>1000160356</v>
          </cell>
        </row>
        <row r="3863">
          <cell r="A3863" t="str">
            <v>VBMC184353</v>
          </cell>
          <cell r="B3863" t="str">
            <v>01008000683995</v>
          </cell>
          <cell r="C3863" t="str">
            <v>1000160057</v>
          </cell>
        </row>
        <row r="3864">
          <cell r="A3864" t="str">
            <v>VBMC184464</v>
          </cell>
          <cell r="B3864" t="str">
            <v>01008000684118</v>
          </cell>
          <cell r="C3864" t="str">
            <v>1000160059</v>
          </cell>
        </row>
        <row r="3865">
          <cell r="A3865" t="str">
            <v>VBYS69138</v>
          </cell>
          <cell r="B3865" t="str">
            <v>01008000684242</v>
          </cell>
          <cell r="C3865" t="str">
            <v>1000160131</v>
          </cell>
        </row>
        <row r="3866">
          <cell r="A3866" t="str">
            <v>VBYS69196</v>
          </cell>
          <cell r="B3866" t="str">
            <v>01008000684549</v>
          </cell>
          <cell r="C3866" t="str">
            <v>1000160356</v>
          </cell>
        </row>
        <row r="3867">
          <cell r="A3867" t="str">
            <v>VBYS69196</v>
          </cell>
          <cell r="B3867" t="str">
            <v>01008000684549</v>
          </cell>
          <cell r="C3867" t="str">
            <v>1000160356</v>
          </cell>
        </row>
        <row r="3868">
          <cell r="A3868" t="str">
            <v>VBMC184544</v>
          </cell>
          <cell r="B3868" t="str">
            <v>01008000684552</v>
          </cell>
          <cell r="C3868" t="str">
            <v>1000160157</v>
          </cell>
        </row>
        <row r="3869">
          <cell r="A3869" t="str">
            <v>VBMC184545</v>
          </cell>
          <cell r="B3869" t="str">
            <v>01008000684566</v>
          </cell>
          <cell r="C3869" t="str">
            <v>1000160158</v>
          </cell>
        </row>
        <row r="3870">
          <cell r="A3870" t="str">
            <v>VBMC184670</v>
          </cell>
          <cell r="B3870" t="str">
            <v>01008000685133</v>
          </cell>
          <cell r="C3870" t="str">
            <v>1000160160</v>
          </cell>
        </row>
        <row r="3871">
          <cell r="A3871" t="str">
            <v>REINTEGRO DE RENDIMIENTOS FROS CONV 988-2021</v>
          </cell>
          <cell r="B3871" t="str">
            <v>RES DEC 12431</v>
          </cell>
          <cell r="C3871" t="str">
            <v>7100567558</v>
          </cell>
        </row>
        <row r="3872">
          <cell r="A3872" t="str">
            <v>DOCTORAD: 70024-DOCTORADO EN SALUD PÚBLICA</v>
          </cell>
          <cell r="B3872" t="str">
            <v>51000015525322</v>
          </cell>
          <cell r="C3872" t="str">
            <v>4200445019</v>
          </cell>
        </row>
        <row r="3873">
          <cell r="A3873" t="str">
            <v>ESPECIAL: 50186-ESPECIALIZACIÓN EN AUDITORÍA EN SA</v>
          </cell>
          <cell r="B3873" t="str">
            <v>51000015064836</v>
          </cell>
          <cell r="C3873" t="str">
            <v>4200445118</v>
          </cell>
        </row>
        <row r="3874">
          <cell r="A3874" t="str">
            <v>ESPECIAL: 50186-ESPECIALIZACIÓN EN AUDITORÍA EN SA</v>
          </cell>
          <cell r="B3874" t="str">
            <v>51000015064836</v>
          </cell>
          <cell r="C3874" t="str">
            <v>4200445118</v>
          </cell>
        </row>
        <row r="3875">
          <cell r="A3875" t="str">
            <v>ESPECIAL: 50005-ESPECIALIZACIÓN EN ADMINISTRACIÓN</v>
          </cell>
          <cell r="B3875" t="str">
            <v>51000015524938</v>
          </cell>
          <cell r="C3875" t="str">
            <v>4200445126</v>
          </cell>
        </row>
        <row r="3876">
          <cell r="A3876" t="str">
            <v>ESPECIAL: 50005-ESPECIALIZACIÓN EN ADMINISTRACIÓN</v>
          </cell>
          <cell r="B3876" t="str">
            <v>51000015524938</v>
          </cell>
          <cell r="C3876" t="str">
            <v>4200445126</v>
          </cell>
        </row>
        <row r="3877">
          <cell r="A3877" t="str">
            <v>ESPECIAL: 50005-ESPECIALIZACIÓN EN ADMINISTRACIÓN</v>
          </cell>
          <cell r="B3877" t="str">
            <v>51000015524973</v>
          </cell>
          <cell r="C3877" t="str">
            <v>4200445230</v>
          </cell>
        </row>
        <row r="3878">
          <cell r="A3878" t="str">
            <v>ESPECIAL: 50005-ESPECIALIZACIÓN EN ADMINISTRACIÓN</v>
          </cell>
          <cell r="B3878" t="str">
            <v>51000015524973</v>
          </cell>
          <cell r="C3878" t="str">
            <v>4200445230</v>
          </cell>
        </row>
        <row r="3879">
          <cell r="A3879" t="str">
            <v>ESPECIAL: 50164-ESPECIALIZACIÓN EN ERGONOMÍA</v>
          </cell>
          <cell r="B3879" t="str">
            <v>51000015101916</v>
          </cell>
          <cell r="C3879" t="str">
            <v>4200445308</v>
          </cell>
        </row>
        <row r="3880">
          <cell r="A3880" t="str">
            <v>ESPECIAL: 50164-ESPECIALIZACIÓN EN ERGONOMÍA</v>
          </cell>
          <cell r="B3880" t="str">
            <v>51000015101916</v>
          </cell>
          <cell r="C3880" t="str">
            <v>4200445308</v>
          </cell>
        </row>
        <row r="3881">
          <cell r="A3881" t="str">
            <v>REINTEGRO DIRECTO DE VIATICO 1100303602 NO GASTADO</v>
          </cell>
          <cell r="B3881" t="str">
            <v>CBTE NO. 53500</v>
          </cell>
          <cell r="C3881" t="str">
            <v>4400463042</v>
          </cell>
        </row>
        <row r="3882">
          <cell r="A3882" t="str">
            <v>LV 1100308318</v>
          </cell>
          <cell r="B3882" t="str">
            <v>LV 1100308318</v>
          </cell>
          <cell r="C3882" t="str">
            <v>4600029428</v>
          </cell>
        </row>
        <row r="3883">
          <cell r="A3883" t="str">
            <v>OFICIO CB 2024-0755 LV 1100304472</v>
          </cell>
          <cell r="B3883" t="str">
            <v>OFICIO CB 0755</v>
          </cell>
          <cell r="C3883" t="str">
            <v>4600029441</v>
          </cell>
        </row>
        <row r="3884">
          <cell r="A3884" t="str">
            <v>OFICIO CB 2024-0548</v>
          </cell>
          <cell r="B3884" t="str">
            <v>5100028506</v>
          </cell>
          <cell r="C3884" t="str">
            <v>4800616810</v>
          </cell>
        </row>
        <row r="3885">
          <cell r="A3885" t="str">
            <v>OFICIO CB 2024-0590</v>
          </cell>
          <cell r="B3885" t="str">
            <v>5100028506</v>
          </cell>
          <cell r="C3885" t="str">
            <v>4800616810</v>
          </cell>
        </row>
        <row r="3886">
          <cell r="A3886" t="str">
            <v>OFICIO CB 2024-0596</v>
          </cell>
          <cell r="B3886" t="str">
            <v>5100028506</v>
          </cell>
          <cell r="C3886" t="str">
            <v>4800616810</v>
          </cell>
        </row>
        <row r="3887">
          <cell r="A3887" t="str">
            <v>OFICIO CB 2024-0647</v>
          </cell>
          <cell r="B3887" t="str">
            <v>5100028506</v>
          </cell>
          <cell r="C3887" t="str">
            <v>4800616810</v>
          </cell>
        </row>
        <row r="3888">
          <cell r="A3888" t="str">
            <v>OFICIO CB 2024-0548</v>
          </cell>
          <cell r="B3888" t="str">
            <v>5100028506</v>
          </cell>
          <cell r="C3888" t="str">
            <v>4800616810</v>
          </cell>
        </row>
        <row r="3889">
          <cell r="A3889" t="str">
            <v>OFICIO CB 2024-0590</v>
          </cell>
          <cell r="B3889" t="str">
            <v>5100028506</v>
          </cell>
          <cell r="C3889" t="str">
            <v>4800616810</v>
          </cell>
        </row>
        <row r="3890">
          <cell r="A3890" t="str">
            <v>OFICIO CB 2024-0596</v>
          </cell>
          <cell r="B3890" t="str">
            <v>5100028506</v>
          </cell>
          <cell r="C3890" t="str">
            <v>4800616810</v>
          </cell>
        </row>
        <row r="3891">
          <cell r="A3891" t="str">
            <v>OFICIO CB 2024-0647</v>
          </cell>
          <cell r="B3891" t="str">
            <v>5100028506</v>
          </cell>
          <cell r="C3891" t="str">
            <v>4800616810</v>
          </cell>
        </row>
        <row r="3892">
          <cell r="A3892" t="str">
            <v/>
          </cell>
          <cell r="B3892" t="str">
            <v>FNSP-807</v>
          </cell>
          <cell r="C3892" t="str">
            <v>5400031698</v>
          </cell>
        </row>
        <row r="3893">
          <cell r="A3893" t="str">
            <v/>
          </cell>
          <cell r="B3893" t="str">
            <v>FNSP-806</v>
          </cell>
          <cell r="C3893" t="str">
            <v>5500023022</v>
          </cell>
        </row>
        <row r="3894">
          <cell r="A3894" t="str">
            <v>INTERESES LIQUIDADOS</v>
          </cell>
          <cell r="B3894" t="str">
            <v>OC764A576424156</v>
          </cell>
          <cell r="C3894" t="str">
            <v>7205270751</v>
          </cell>
        </row>
        <row r="3895">
          <cell r="A3895" t="str">
            <v>INTERESES LIQUIDADOS</v>
          </cell>
          <cell r="B3895" t="str">
            <v>OC764A576424156</v>
          </cell>
          <cell r="C3895" t="str">
            <v>7205270754</v>
          </cell>
        </row>
        <row r="3896">
          <cell r="A3896" t="str">
            <v>INTERESES LIQUIDADOS</v>
          </cell>
          <cell r="B3896" t="str">
            <v>OC764A576424156</v>
          </cell>
          <cell r="C3896" t="str">
            <v>7205270756</v>
          </cell>
        </row>
        <row r="3897">
          <cell r="A3897" t="str">
            <v>INTERESES LIQUIDADOS</v>
          </cell>
          <cell r="B3897" t="str">
            <v>OC764A576424157</v>
          </cell>
          <cell r="C3897" t="str">
            <v>7205270820</v>
          </cell>
        </row>
        <row r="3898">
          <cell r="A3898" t="str">
            <v>INTERESES LIQUIDADOS</v>
          </cell>
          <cell r="B3898" t="str">
            <v>OC764A576424158</v>
          </cell>
          <cell r="C3898" t="str">
            <v>7205270859</v>
          </cell>
        </row>
        <row r="3899">
          <cell r="A3899" t="str">
            <v>INTERESES LIQUIDADOS</v>
          </cell>
          <cell r="B3899" t="str">
            <v>OC764A576424159</v>
          </cell>
          <cell r="C3899" t="str">
            <v>7205270926</v>
          </cell>
        </row>
        <row r="3900">
          <cell r="A3900" t="str">
            <v>INTERESES LIQUIDADOS</v>
          </cell>
          <cell r="B3900" t="str">
            <v>OC764A576424163</v>
          </cell>
          <cell r="C3900" t="str">
            <v>7205284721</v>
          </cell>
        </row>
        <row r="3901">
          <cell r="A3901" t="str">
            <v>INTERESES LIQUIDADOS</v>
          </cell>
          <cell r="B3901" t="str">
            <v>OC764A576424163</v>
          </cell>
          <cell r="C3901" t="str">
            <v>7205284722</v>
          </cell>
        </row>
        <row r="3902">
          <cell r="A3902" t="str">
            <v>INTERESES LIQUIDADOS</v>
          </cell>
          <cell r="B3902" t="str">
            <v>OC764A576424163</v>
          </cell>
          <cell r="C3902" t="str">
            <v>7205284723</v>
          </cell>
        </row>
        <row r="3903">
          <cell r="A3903" t="str">
            <v>INTERESES LIQUIDADOS</v>
          </cell>
          <cell r="B3903" t="str">
            <v>OC764A576424163</v>
          </cell>
          <cell r="C3903" t="str">
            <v>7205284724</v>
          </cell>
        </row>
        <row r="3904">
          <cell r="A3904" t="str">
            <v>INTERESES LIQUIDADOS</v>
          </cell>
          <cell r="B3904" t="str">
            <v>OC764A576424164</v>
          </cell>
          <cell r="C3904" t="str">
            <v>7205285534</v>
          </cell>
        </row>
        <row r="3905">
          <cell r="A3905" t="str">
            <v>INTERESES LIQUIDADOS</v>
          </cell>
          <cell r="B3905" t="str">
            <v>OC764A576424165</v>
          </cell>
          <cell r="C3905" t="str">
            <v>7205289431</v>
          </cell>
        </row>
        <row r="3906">
          <cell r="A3906" t="str">
            <v>INTERESES LIQUIDADOS</v>
          </cell>
          <cell r="B3906" t="str">
            <v>OC764A576424166</v>
          </cell>
          <cell r="C3906" t="str">
            <v>7205290639</v>
          </cell>
        </row>
        <row r="3907">
          <cell r="A3907" t="str">
            <v>INTERESES LIQUIDADOS</v>
          </cell>
          <cell r="B3907" t="str">
            <v>OC764A576424169</v>
          </cell>
          <cell r="C3907" t="str">
            <v>7205295281</v>
          </cell>
        </row>
        <row r="3908">
          <cell r="A3908" t="str">
            <v>INTERESES LIQUIDADOS</v>
          </cell>
          <cell r="B3908" t="str">
            <v>OC764A576424169</v>
          </cell>
          <cell r="C3908" t="str">
            <v>7205295282</v>
          </cell>
        </row>
        <row r="3909">
          <cell r="A3909" t="str">
            <v>INTERESES LIQUIDADOS</v>
          </cell>
          <cell r="B3909" t="str">
            <v>OC764A576424169</v>
          </cell>
          <cell r="C3909" t="str">
            <v>7205295283</v>
          </cell>
        </row>
        <row r="3910">
          <cell r="A3910" t="str">
            <v>INTERESES LIQUIDADOS</v>
          </cell>
          <cell r="B3910" t="str">
            <v>OC764A576424170</v>
          </cell>
          <cell r="C3910" t="str">
            <v>7205296109</v>
          </cell>
        </row>
        <row r="3911">
          <cell r="A3911" t="str">
            <v>INTERESES LIQUIDADOS</v>
          </cell>
          <cell r="B3911" t="str">
            <v>OC764A576424171</v>
          </cell>
          <cell r="C3911" t="str">
            <v>7205299175</v>
          </cell>
        </row>
        <row r="3912">
          <cell r="A3912" t="str">
            <v>INTERESES LIQUIDADOS</v>
          </cell>
          <cell r="B3912" t="str">
            <v>OC764A576424172</v>
          </cell>
          <cell r="C3912" t="str">
            <v>7205301337</v>
          </cell>
        </row>
        <row r="3913">
          <cell r="A3913" t="str">
            <v>NC4115</v>
          </cell>
          <cell r="B3913" t="str">
            <v>00009000004677</v>
          </cell>
          <cell r="C3913" t="str">
            <v>9900241505</v>
          </cell>
        </row>
        <row r="3914">
          <cell r="A3914" t="str">
            <v/>
          </cell>
          <cell r="B3914" t="str">
            <v>DP-490</v>
          </cell>
          <cell r="C3914" t="str">
            <v>9900242010</v>
          </cell>
        </row>
        <row r="3915">
          <cell r="A3915" t="str">
            <v/>
          </cell>
          <cell r="B3915" t="str">
            <v>DP-490</v>
          </cell>
          <cell r="C3915" t="str">
            <v>9900242010</v>
          </cell>
        </row>
        <row r="3916">
          <cell r="A3916" t="str">
            <v>OFICIO CB 2024-0548</v>
          </cell>
          <cell r="B3916" t="str">
            <v>5100028506</v>
          </cell>
          <cell r="C3916" t="str">
            <v>9900242090</v>
          </cell>
        </row>
        <row r="3917">
          <cell r="A3917" t="str">
            <v>OFICIO CB 2024-0590</v>
          </cell>
          <cell r="B3917" t="str">
            <v>5100028506</v>
          </cell>
          <cell r="C3917" t="str">
            <v>9900242090</v>
          </cell>
        </row>
        <row r="3918">
          <cell r="A3918" t="str">
            <v>OFICIO CB 2024-0596</v>
          </cell>
          <cell r="B3918" t="str">
            <v>5100028506</v>
          </cell>
          <cell r="C3918" t="str">
            <v>9900242090</v>
          </cell>
        </row>
        <row r="3919">
          <cell r="A3919" t="str">
            <v>OFICIO CB 2024-0647</v>
          </cell>
          <cell r="B3919" t="str">
            <v>5100028506</v>
          </cell>
          <cell r="C3919" t="str">
            <v>9900242090</v>
          </cell>
        </row>
        <row r="3920">
          <cell r="A3920" t="str">
            <v>OFICIO CB 2024-0548</v>
          </cell>
          <cell r="B3920" t="str">
            <v>5100028506</v>
          </cell>
          <cell r="C3920" t="str">
            <v>9900242090</v>
          </cell>
        </row>
        <row r="3921">
          <cell r="A3921" t="str">
            <v>OFICIO CB 2024-0590</v>
          </cell>
          <cell r="B3921" t="str">
            <v>5100028506</v>
          </cell>
          <cell r="C3921" t="str">
            <v>9900242090</v>
          </cell>
        </row>
        <row r="3922">
          <cell r="A3922" t="str">
            <v>OFICIO CB 2024-0596</v>
          </cell>
          <cell r="B3922" t="str">
            <v>5100028506</v>
          </cell>
          <cell r="C3922" t="str">
            <v>9900242090</v>
          </cell>
        </row>
        <row r="3923">
          <cell r="A3923" t="str">
            <v>OFICIO CB 2024-0647</v>
          </cell>
          <cell r="B3923" t="str">
            <v>5100028506</v>
          </cell>
          <cell r="C3923" t="str">
            <v>9900242090</v>
          </cell>
        </row>
        <row r="3924">
          <cell r="B3924" t="str">
            <v>FNSP-807</v>
          </cell>
          <cell r="C3924">
            <v>5400031698</v>
          </cell>
        </row>
        <row r="3925">
          <cell r="A3925" t="str">
            <v>REINTEGRO APOYO ECONOMICO CRP 2001035530</v>
          </cell>
          <cell r="B3925" t="str">
            <v>CBTE NO. 40000</v>
          </cell>
          <cell r="C3925">
            <v>4400463289</v>
          </cell>
        </row>
        <row r="3926">
          <cell r="A3926" t="str">
            <v>ESPECIAL: 50186-ESPECIALIZACIÓN EN AUDITORÍA EN SA</v>
          </cell>
          <cell r="B3926">
            <v>51000000000000</v>
          </cell>
          <cell r="C3926">
            <v>4200445118</v>
          </cell>
        </row>
        <row r="3927">
          <cell r="A3927" t="str">
            <v>ESPECIAL: 50005-ESPECIALIZACIÓN EN ADMINISTRACIÓN</v>
          </cell>
          <cell r="B3927">
            <v>51000000000000</v>
          </cell>
          <cell r="C3927">
            <v>4200445126</v>
          </cell>
        </row>
        <row r="3928">
          <cell r="A3928" t="str">
            <v>ESPECIAL: 50005-ESPECIALIZACIÓN EN ADMINISTRACIÓN</v>
          </cell>
          <cell r="B3928">
            <v>51000000000000</v>
          </cell>
          <cell r="C3928">
            <v>4200445230</v>
          </cell>
        </row>
        <row r="3929">
          <cell r="A3929" t="str">
            <v>ESPECIAL: 50164-ESPECIALIZACIÓN EN ERGONOMÍA</v>
          </cell>
          <cell r="B3929">
            <v>51000000000000</v>
          </cell>
          <cell r="C3929">
            <v>4200445308</v>
          </cell>
        </row>
        <row r="3930">
          <cell r="A3930" t="str">
            <v>ESPECIAL: 50186-ESPECIALIZACIÓN EN AUDITORÍA EN SA</v>
          </cell>
          <cell r="B3930">
            <v>51000000000000</v>
          </cell>
          <cell r="C3930">
            <v>4200445374</v>
          </cell>
        </row>
        <row r="3931">
          <cell r="A3931" t="str">
            <v>ESPECIAL: 50164-ESPECIALIZACIÓN EN ERGONOMÍA</v>
          </cell>
          <cell r="B3931">
            <v>51000000000000</v>
          </cell>
          <cell r="C3931">
            <v>4200445375</v>
          </cell>
        </row>
        <row r="3932">
          <cell r="A3932" t="str">
            <v>ESPECIAL: 50186-ESPECIALIZACIÓN EN AUDITORÍA EN SA</v>
          </cell>
          <cell r="B3932">
            <v>51000000000000</v>
          </cell>
          <cell r="C3932">
            <v>4200445402</v>
          </cell>
        </row>
        <row r="3933">
          <cell r="A3933" t="str">
            <v>ESPECIAL: 50005-ESPECIALIZACIÓN EN ADMINISTRACIÓN</v>
          </cell>
          <cell r="B3933">
            <v>51000000000000</v>
          </cell>
          <cell r="C3933">
            <v>4200445404</v>
          </cell>
        </row>
        <row r="3934">
          <cell r="A3934" t="str">
            <v>MAESTRIA: 60009-MAESTRÍA EN SALUD PÚBLICA</v>
          </cell>
          <cell r="B3934">
            <v>51000000000000</v>
          </cell>
          <cell r="C3934">
            <v>4200445411</v>
          </cell>
        </row>
        <row r="3935">
          <cell r="A3935" t="str">
            <v>MAESTRIA: 60286-MAESTRÍA EN SALUD PÚBLICA CON ÉNFA</v>
          </cell>
          <cell r="B3935">
            <v>51000000000000</v>
          </cell>
          <cell r="C3935">
            <v>9900242120</v>
          </cell>
        </row>
        <row r="3936">
          <cell r="A3936" t="str">
            <v>ESPECIAL: 50557-ESPECIALIZACIÓN EN SEGURIDAD Y SAL</v>
          </cell>
          <cell r="B3936">
            <v>51000000000000</v>
          </cell>
          <cell r="C3936">
            <v>4200445445</v>
          </cell>
        </row>
        <row r="3937">
          <cell r="A3937" t="str">
            <v>ESPECIAL: 50557-ESPECIALIZACIÓN EN SEGURIDAD Y SAL</v>
          </cell>
          <cell r="B3937">
            <v>51000000000000</v>
          </cell>
          <cell r="C3937">
            <v>4200445446</v>
          </cell>
        </row>
        <row r="3938">
          <cell r="A3938" t="str">
            <v>ESPECIAL: 50186-ESPECIALIZACIÓN EN AUDITORÍA EN SA</v>
          </cell>
          <cell r="B3938">
            <v>51000000000000</v>
          </cell>
          <cell r="C3938">
            <v>4200445493</v>
          </cell>
        </row>
        <row r="3939">
          <cell r="A3939" t="str">
            <v>ESPECIAL: 50186-ESPECIALIZACIÓN EN AUDITORÍA EN SA</v>
          </cell>
          <cell r="B3939">
            <v>51000000000000</v>
          </cell>
          <cell r="C3939">
            <v>4200445494</v>
          </cell>
        </row>
        <row r="3940">
          <cell r="A3940" t="str">
            <v>ESPECIAL: 50164-ESPECIALIZACIÓN EN ERGONOMÍA</v>
          </cell>
          <cell r="B3940">
            <v>51000000000000</v>
          </cell>
          <cell r="C3940">
            <v>4200445627</v>
          </cell>
        </row>
        <row r="3941">
          <cell r="A3941" t="str">
            <v>ESPECIAL: 50186-ESPECIALIZACIÓN EN AUDITORÍA EN SA</v>
          </cell>
          <cell r="B3941">
            <v>51000000000000</v>
          </cell>
          <cell r="C3941">
            <v>4200445402</v>
          </cell>
        </row>
        <row r="3942">
          <cell r="A3942" t="str">
            <v>MAESTRIA: 60009-MAESTRÍA EN SALUD PÚBLICA</v>
          </cell>
          <cell r="B3942">
            <v>51000000000000</v>
          </cell>
          <cell r="C3942">
            <v>4200445411</v>
          </cell>
        </row>
        <row r="3943">
          <cell r="A3943" t="str">
            <v>MAESTRIA: 60286-MAESTRÍA EN SALUD PÚBLICA CON ÉNFA</v>
          </cell>
          <cell r="B3943">
            <v>51000000000000</v>
          </cell>
          <cell r="C3943">
            <v>9900242120</v>
          </cell>
        </row>
        <row r="3944">
          <cell r="A3944" t="str">
            <v>ESPECIAL: 50557-ESPECIALIZACIÓN EN SEGURIDAD Y SAL</v>
          </cell>
          <cell r="B3944">
            <v>51000000000000</v>
          </cell>
          <cell r="C3944">
            <v>4200445445</v>
          </cell>
        </row>
        <row r="3945">
          <cell r="A3945" t="str">
            <v>ESPECIAL: 50557-ESPECIALIZACIÓN EN SEGURIDAD Y SAL</v>
          </cell>
          <cell r="B3945">
            <v>51000000000000</v>
          </cell>
          <cell r="C3945">
            <v>4200445446</v>
          </cell>
        </row>
        <row r="3946">
          <cell r="A3946" t="str">
            <v>MAESTRIA: 60286-MAESTRÍA EN SALUD PÚBLICA CON ÉNFA</v>
          </cell>
          <cell r="B3946">
            <v>51000000000000</v>
          </cell>
          <cell r="C3946">
            <v>4200445708</v>
          </cell>
        </row>
        <row r="3947">
          <cell r="A3947" t="str">
            <v>DOCTORAD: 70024-DOCTORADO EN SALUD PÚBLICA</v>
          </cell>
          <cell r="B3947">
            <v>51000000000000</v>
          </cell>
          <cell r="C3947">
            <v>4200445019</v>
          </cell>
        </row>
        <row r="3948">
          <cell r="A3948" t="str">
            <v>ESPECIAL: 50186-ESPECIALIZACIÓN EN AUDITORÍA EN SA</v>
          </cell>
          <cell r="B3948">
            <v>51000000000000</v>
          </cell>
          <cell r="C3948">
            <v>4200445118</v>
          </cell>
        </row>
        <row r="3949">
          <cell r="A3949" t="str">
            <v>ESPECIAL: 50005-ESPECIALIZACIÓN EN ADMINISTRACIÓN</v>
          </cell>
          <cell r="B3949">
            <v>51000000000000</v>
          </cell>
          <cell r="C3949">
            <v>4200445126</v>
          </cell>
        </row>
        <row r="3950">
          <cell r="A3950" t="str">
            <v>ESPECIAL: 50005-ESPECIALIZACIÓN EN ADMINISTRACIÓN</v>
          </cell>
          <cell r="B3950">
            <v>51000000000000</v>
          </cell>
          <cell r="C3950">
            <v>4200445230</v>
          </cell>
        </row>
        <row r="3951">
          <cell r="A3951" t="str">
            <v>ESPECIAL: 50164-ESPECIALIZACIÓN EN ERGONOMÍA</v>
          </cell>
          <cell r="B3951">
            <v>51000000000000</v>
          </cell>
          <cell r="C3951">
            <v>4200445308</v>
          </cell>
        </row>
        <row r="3952">
          <cell r="A3952" t="str">
            <v>ESPECIAL: 50186-ESPECIALIZACIÓN EN AUDITORÍA EN SA</v>
          </cell>
          <cell r="B3952">
            <v>51000000000000</v>
          </cell>
          <cell r="C3952">
            <v>4200445374</v>
          </cell>
        </row>
        <row r="3953">
          <cell r="A3953" t="str">
            <v>ESPECIAL: 50164-ESPECIALIZACIÓN EN ERGONOMÍA</v>
          </cell>
          <cell r="B3953">
            <v>51000000000000</v>
          </cell>
          <cell r="C3953">
            <v>4200445375</v>
          </cell>
        </row>
        <row r="3954">
          <cell r="A3954" t="str">
            <v>ESPECIAL: 50186-ESPECIALIZACIÓN EN AUDITORÍA EN SA</v>
          </cell>
          <cell r="B3954">
            <v>51000000000000</v>
          </cell>
          <cell r="C3954">
            <v>4200445402</v>
          </cell>
        </row>
        <row r="3955">
          <cell r="A3955" t="str">
            <v>ESPECIAL: 50005-ESPECIALIZACIÓN EN ADMINISTRACIÓN</v>
          </cell>
          <cell r="B3955">
            <v>51000000000000</v>
          </cell>
          <cell r="C3955">
            <v>4200445404</v>
          </cell>
        </row>
        <row r="3956">
          <cell r="A3956" t="str">
            <v>MAESTRIA: 60009-MAESTRÍA EN SALUD PÚBLICA</v>
          </cell>
          <cell r="B3956">
            <v>51000000000000</v>
          </cell>
          <cell r="C3956">
            <v>4200445411</v>
          </cell>
        </row>
        <row r="3957">
          <cell r="A3957" t="str">
            <v>MAESTRIA: 60286-MAESTRÍA EN SALUD PÚBLICA CON ÉNFA</v>
          </cell>
          <cell r="B3957">
            <v>51000000000000</v>
          </cell>
          <cell r="C3957">
            <v>9900242120</v>
          </cell>
        </row>
        <row r="3958">
          <cell r="A3958" t="str">
            <v>ESPECIAL: 50557-ESPECIALIZACIÓN EN SEGURIDAD Y SAL</v>
          </cell>
          <cell r="B3958">
            <v>51000000000000</v>
          </cell>
          <cell r="C3958">
            <v>4200445445</v>
          </cell>
        </row>
        <row r="3959">
          <cell r="A3959" t="str">
            <v>ESPECIAL: 50557-ESPECIALIZACIÓN EN SEGURIDAD Y SAL</v>
          </cell>
          <cell r="B3959">
            <v>51000000000000</v>
          </cell>
          <cell r="C3959">
            <v>4200445446</v>
          </cell>
        </row>
        <row r="3960">
          <cell r="A3960" t="str">
            <v>ESPECIAL: 50186-ESPECIALIZACIÓN EN AUDITORÍA EN SA</v>
          </cell>
          <cell r="B3960">
            <v>51000000000000</v>
          </cell>
          <cell r="C3960">
            <v>4200445493</v>
          </cell>
        </row>
        <row r="3961">
          <cell r="A3961" t="str">
            <v>ESPECIAL: 50186-ESPECIALIZACIÓN EN AUDITORÍA EN SA</v>
          </cell>
          <cell r="B3961">
            <v>51000000000000</v>
          </cell>
          <cell r="C3961">
            <v>4200445494</v>
          </cell>
        </row>
        <row r="3962">
          <cell r="A3962" t="str">
            <v>ESPECIAL: 50164-ESPECIALIZACIÓN EN ERGONOMÍA</v>
          </cell>
          <cell r="B3962">
            <v>51000000000000</v>
          </cell>
          <cell r="C3962">
            <v>4200445627</v>
          </cell>
        </row>
        <row r="3963">
          <cell r="A3963" t="str">
            <v>ESPECIAL: 50164-ESPECIALIZACIÓN EN ERGONOMÍA</v>
          </cell>
          <cell r="B3963">
            <v>51000000000000</v>
          </cell>
          <cell r="C3963">
            <v>4200445652</v>
          </cell>
        </row>
        <row r="3964">
          <cell r="B3964" t="str">
            <v>DP-490</v>
          </cell>
          <cell r="C3964">
            <v>9900242010</v>
          </cell>
        </row>
        <row r="3965">
          <cell r="B3965" t="str">
            <v>DP-490</v>
          </cell>
          <cell r="C3965">
            <v>9900242010</v>
          </cell>
        </row>
        <row r="3966">
          <cell r="B3966" t="str">
            <v>DP-525</v>
          </cell>
          <cell r="C3966">
            <v>5300001671</v>
          </cell>
        </row>
        <row r="3967">
          <cell r="B3967" t="str">
            <v>DP-525</v>
          </cell>
          <cell r="C3967">
            <v>5300001671</v>
          </cell>
        </row>
        <row r="3968">
          <cell r="B3968" t="str">
            <v>DP-534</v>
          </cell>
          <cell r="C3968">
            <v>5300001678</v>
          </cell>
        </row>
        <row r="3969">
          <cell r="B3969" t="str">
            <v>DP-534</v>
          </cell>
          <cell r="C3969">
            <v>5300001678</v>
          </cell>
        </row>
        <row r="3970">
          <cell r="A3970" t="str">
            <v>NC4116</v>
          </cell>
          <cell r="B3970">
            <v>9000004678</v>
          </cell>
          <cell r="C3970">
            <v>700006487</v>
          </cell>
        </row>
        <row r="3971">
          <cell r="A3971" t="str">
            <v>REINTEGRO DE RENDIMIENTOS FROS CONV 988-2021</v>
          </cell>
          <cell r="B3971" t="str">
            <v>RES DEC 12431</v>
          </cell>
          <cell r="C3971">
            <v>7100567558</v>
          </cell>
        </row>
        <row r="3972">
          <cell r="A3972" t="str">
            <v>REINTEGRO DIRECTO DE VIATICO 1100303602 NO GASTADO</v>
          </cell>
          <cell r="B3972" t="str">
            <v>CBTE NO. 53500</v>
          </cell>
          <cell r="C3972">
            <v>4400463042</v>
          </cell>
        </row>
        <row r="3973">
          <cell r="A3973" t="str">
            <v>LV 1100308318</v>
          </cell>
          <cell r="B3973" t="str">
            <v>LV 1100308318</v>
          </cell>
          <cell r="C3973">
            <v>4600029428</v>
          </cell>
        </row>
        <row r="3974">
          <cell r="A3974" t="str">
            <v>OFICIO CB 2024-0755 LV 1100304472</v>
          </cell>
          <cell r="B3974" t="str">
            <v>OFICIO CB 0755</v>
          </cell>
          <cell r="C3974">
            <v>4600029441</v>
          </cell>
        </row>
        <row r="3975">
          <cell r="A3975" t="str">
            <v>LV 1100306515</v>
          </cell>
          <cell r="B3975" t="str">
            <v>LV 1100306515</v>
          </cell>
          <cell r="C3975">
            <v>4600029485</v>
          </cell>
        </row>
        <row r="3976">
          <cell r="A3976" t="str">
            <v>LV 1100303390</v>
          </cell>
          <cell r="B3976" t="str">
            <v>LV 1100303390</v>
          </cell>
          <cell r="C3976">
            <v>4600029486</v>
          </cell>
        </row>
        <row r="3977">
          <cell r="A3977" t="str">
            <v>LV 1100306617</v>
          </cell>
          <cell r="B3977" t="str">
            <v>LV 1100306617</v>
          </cell>
          <cell r="C3977">
            <v>4600029487</v>
          </cell>
        </row>
        <row r="3978">
          <cell r="A3978" t="str">
            <v>OFICIO CB 2024 - 0791 LV 1100308137</v>
          </cell>
          <cell r="B3978" t="str">
            <v>OFICIO CB 0791</v>
          </cell>
          <cell r="C3978">
            <v>4600029514</v>
          </cell>
        </row>
        <row r="3979">
          <cell r="A3979" t="str">
            <v>VBYS68107</v>
          </cell>
          <cell r="B3979">
            <v>1008000000000</v>
          </cell>
          <cell r="C3979">
            <v>1000159575</v>
          </cell>
        </row>
        <row r="3980">
          <cell r="A3980" t="str">
            <v>VBYS68521</v>
          </cell>
          <cell r="B3980">
            <v>1008000000000</v>
          </cell>
          <cell r="C3980">
            <v>1000160467</v>
          </cell>
        </row>
        <row r="3981">
          <cell r="A3981" t="str">
            <v>VBMC182186</v>
          </cell>
          <cell r="B3981">
            <v>1008000000000</v>
          </cell>
          <cell r="C3981">
            <v>1000159247</v>
          </cell>
        </row>
        <row r="3982">
          <cell r="A3982" t="str">
            <v>VBMC182926</v>
          </cell>
          <cell r="B3982">
            <v>1008000000000</v>
          </cell>
          <cell r="C3982">
            <v>1000159940</v>
          </cell>
        </row>
        <row r="3983">
          <cell r="A3983" t="str">
            <v>VBMC182929</v>
          </cell>
          <cell r="B3983">
            <v>1008000000000</v>
          </cell>
          <cell r="C3983">
            <v>1000159941</v>
          </cell>
        </row>
        <row r="3984">
          <cell r="A3984" t="str">
            <v>VBMC182930</v>
          </cell>
          <cell r="B3984">
            <v>1008000000000</v>
          </cell>
          <cell r="C3984">
            <v>1000159942</v>
          </cell>
        </row>
        <row r="3985">
          <cell r="A3985" t="str">
            <v>VBMC182931</v>
          </cell>
          <cell r="B3985">
            <v>1008000000000</v>
          </cell>
          <cell r="C3985">
            <v>1000159943</v>
          </cell>
        </row>
        <row r="3986">
          <cell r="A3986" t="str">
            <v>VBMC183605</v>
          </cell>
          <cell r="B3986">
            <v>1008000000000</v>
          </cell>
          <cell r="C3986">
            <v>1000159962</v>
          </cell>
        </row>
        <row r="3987">
          <cell r="A3987" t="str">
            <v>VBMC183606</v>
          </cell>
          <cell r="B3987">
            <v>1008000000000</v>
          </cell>
          <cell r="C3987">
            <v>1000159969</v>
          </cell>
        </row>
        <row r="3988">
          <cell r="A3988" t="str">
            <v>VBYS69095</v>
          </cell>
          <cell r="B3988">
            <v>1008000000000</v>
          </cell>
          <cell r="C3988">
            <v>1000160149</v>
          </cell>
        </row>
        <row r="3989">
          <cell r="A3989" t="str">
            <v>VBMC184353</v>
          </cell>
          <cell r="B3989">
            <v>1008000000000</v>
          </cell>
          <cell r="C3989">
            <v>1000160057</v>
          </cell>
        </row>
        <row r="3990">
          <cell r="A3990" t="str">
            <v>VBMC184464</v>
          </cell>
          <cell r="B3990">
            <v>1008000000000</v>
          </cell>
          <cell r="C3990">
            <v>1000160059</v>
          </cell>
        </row>
        <row r="3991">
          <cell r="A3991" t="str">
            <v>VBYS69138</v>
          </cell>
          <cell r="B3991">
            <v>1008000000000</v>
          </cell>
          <cell r="C3991">
            <v>1000160131</v>
          </cell>
        </row>
        <row r="3992">
          <cell r="A3992" t="str">
            <v>VBMC184544</v>
          </cell>
          <cell r="B3992">
            <v>1008000000000</v>
          </cell>
          <cell r="C3992">
            <v>1000160157</v>
          </cell>
        </row>
        <row r="3993">
          <cell r="A3993" t="str">
            <v>VBMC184545</v>
          </cell>
          <cell r="B3993">
            <v>1008000000000</v>
          </cell>
          <cell r="C3993">
            <v>1000160158</v>
          </cell>
        </row>
        <row r="3994">
          <cell r="A3994" t="str">
            <v>VBMC184670</v>
          </cell>
          <cell r="B3994">
            <v>1008000000000</v>
          </cell>
          <cell r="C3994">
            <v>1000160160</v>
          </cell>
        </row>
        <row r="3995">
          <cell r="A3995" t="str">
            <v>OFICIO CB 2024-0548</v>
          </cell>
          <cell r="B3995">
            <v>5100028506</v>
          </cell>
          <cell r="C3995">
            <v>4800616810</v>
          </cell>
        </row>
        <row r="3996">
          <cell r="A3996" t="str">
            <v>OFICIO CB 2024-0590</v>
          </cell>
          <cell r="B3996">
            <v>5100028506</v>
          </cell>
          <cell r="C3996">
            <v>4800616810</v>
          </cell>
        </row>
        <row r="3997">
          <cell r="A3997" t="str">
            <v>OFICIO CB 2024-0596</v>
          </cell>
          <cell r="B3997">
            <v>5100028506</v>
          </cell>
          <cell r="C3997">
            <v>4800616810</v>
          </cell>
        </row>
        <row r="3998">
          <cell r="A3998" t="str">
            <v>OFICIO CB 2024-0647</v>
          </cell>
          <cell r="B3998">
            <v>5100028506</v>
          </cell>
          <cell r="C3998">
            <v>4800616810</v>
          </cell>
        </row>
        <row r="3999">
          <cell r="A3999" t="str">
            <v>OFICIO CB 2024-0548</v>
          </cell>
          <cell r="B3999">
            <v>5100028506</v>
          </cell>
          <cell r="C3999">
            <v>4800616810</v>
          </cell>
        </row>
        <row r="4000">
          <cell r="A4000" t="str">
            <v>OFICIO CB 2024-0590</v>
          </cell>
          <cell r="B4000">
            <v>5100028506</v>
          </cell>
          <cell r="C4000">
            <v>4800616810</v>
          </cell>
        </row>
        <row r="4001">
          <cell r="A4001" t="str">
            <v>OFICIO CB 2024-0596</v>
          </cell>
          <cell r="B4001">
            <v>5100028506</v>
          </cell>
          <cell r="C4001">
            <v>4800616810</v>
          </cell>
        </row>
        <row r="4002">
          <cell r="A4002" t="str">
            <v>OFICIO CB 2024-0647</v>
          </cell>
          <cell r="B4002">
            <v>5100028506</v>
          </cell>
          <cell r="C4002">
            <v>4800616810</v>
          </cell>
        </row>
        <row r="4003">
          <cell r="A4003" t="str">
            <v>OFICIO CB 2024-0548</v>
          </cell>
          <cell r="B4003">
            <v>5100028506</v>
          </cell>
          <cell r="C4003">
            <v>9900242090</v>
          </cell>
        </row>
        <row r="4004">
          <cell r="A4004" t="str">
            <v>OFICIO CB 2024-0590</v>
          </cell>
          <cell r="B4004">
            <v>5100028506</v>
          </cell>
          <cell r="C4004">
            <v>9900242090</v>
          </cell>
        </row>
        <row r="4005">
          <cell r="A4005" t="str">
            <v>OFICIO CB 2024-0596</v>
          </cell>
          <cell r="B4005">
            <v>5100028506</v>
          </cell>
          <cell r="C4005">
            <v>9900242090</v>
          </cell>
        </row>
        <row r="4006">
          <cell r="A4006" t="str">
            <v>OFICIO CB 2024-0647</v>
          </cell>
          <cell r="B4006">
            <v>5100028506</v>
          </cell>
          <cell r="C4006">
            <v>9900242090</v>
          </cell>
        </row>
        <row r="4007">
          <cell r="A4007" t="str">
            <v>OFICIO CB 2024-0548</v>
          </cell>
          <cell r="B4007">
            <v>5100028506</v>
          </cell>
          <cell r="C4007">
            <v>9900242090</v>
          </cell>
        </row>
        <row r="4008">
          <cell r="A4008" t="str">
            <v>OFICIO CB 2024-0590</v>
          </cell>
          <cell r="B4008">
            <v>5100028506</v>
          </cell>
          <cell r="C4008">
            <v>9900242090</v>
          </cell>
        </row>
        <row r="4009">
          <cell r="A4009" t="str">
            <v>OFICIO CB 2024-0596</v>
          </cell>
          <cell r="B4009">
            <v>5100028506</v>
          </cell>
          <cell r="C4009">
            <v>9900242090</v>
          </cell>
        </row>
        <row r="4010">
          <cell r="A4010" t="str">
            <v>OFICIO CB 2024-0647</v>
          </cell>
          <cell r="B4010">
            <v>5100028506</v>
          </cell>
          <cell r="C4010">
            <v>9900242090</v>
          </cell>
        </row>
        <row r="4011">
          <cell r="A4011" t="str">
            <v>VBMC185930</v>
          </cell>
          <cell r="B4011">
            <v>1008000000000</v>
          </cell>
          <cell r="C4011">
            <v>1000161030</v>
          </cell>
        </row>
        <row r="4012">
          <cell r="A4012" t="str">
            <v>VBMC185931</v>
          </cell>
          <cell r="B4012">
            <v>1008000000000</v>
          </cell>
          <cell r="C4012">
            <v>1000161033</v>
          </cell>
        </row>
        <row r="4013">
          <cell r="A4013" t="str">
            <v>VBMC185940</v>
          </cell>
          <cell r="B4013">
            <v>1008000000000</v>
          </cell>
          <cell r="C4013">
            <v>1000161034</v>
          </cell>
        </row>
        <row r="4014">
          <cell r="A4014" t="str">
            <v>VBMC185941</v>
          </cell>
          <cell r="B4014">
            <v>1008000000000</v>
          </cell>
          <cell r="C4014">
            <v>1000161035</v>
          </cell>
        </row>
        <row r="4015">
          <cell r="A4015" t="str">
            <v>VBMC185942</v>
          </cell>
          <cell r="B4015">
            <v>1008000000000</v>
          </cell>
          <cell r="C4015">
            <v>1000161036</v>
          </cell>
        </row>
        <row r="4016">
          <cell r="A4016" t="str">
            <v>VBMC186291</v>
          </cell>
          <cell r="B4016">
            <v>1008000000000</v>
          </cell>
          <cell r="C4016">
            <v>1000161281</v>
          </cell>
        </row>
        <row r="4017">
          <cell r="A4017" t="str">
            <v>VBMC186370</v>
          </cell>
          <cell r="B4017">
            <v>1008000000000</v>
          </cell>
          <cell r="C4017">
            <v>1000161282</v>
          </cell>
        </row>
        <row r="4018">
          <cell r="A4018" t="str">
            <v>VBMC186504</v>
          </cell>
          <cell r="B4018">
            <v>1008000000000</v>
          </cell>
          <cell r="C4018">
            <v>1000161400</v>
          </cell>
        </row>
        <row r="4019">
          <cell r="B4019" t="str">
            <v>FNSP-806</v>
          </cell>
          <cell r="C4019">
            <v>5500023022</v>
          </cell>
        </row>
        <row r="4020">
          <cell r="B4020" t="str">
            <v>FNSP-809</v>
          </cell>
          <cell r="C4020">
            <v>5400031869</v>
          </cell>
        </row>
        <row r="4021">
          <cell r="A4021" t="str">
            <v>VBYS68472</v>
          </cell>
          <cell r="B4021">
            <v>1008000000000</v>
          </cell>
          <cell r="C4021">
            <v>1000161115</v>
          </cell>
        </row>
        <row r="4022">
          <cell r="A4022" t="str">
            <v>VBYS68473</v>
          </cell>
          <cell r="B4022">
            <v>1008000000000</v>
          </cell>
          <cell r="C4022">
            <v>1000161115</v>
          </cell>
        </row>
        <row r="4023">
          <cell r="A4023">
            <v>84029517</v>
          </cell>
          <cell r="B4023">
            <v>2000100000000</v>
          </cell>
          <cell r="C4023">
            <v>1000161101</v>
          </cell>
        </row>
        <row r="4024">
          <cell r="A4024" t="str">
            <v>RENDIMIENTOS FINANCIEROS</v>
          </cell>
          <cell r="B4024" t="str">
            <v>DA852A385224182</v>
          </cell>
          <cell r="C4024">
            <v>7205304433</v>
          </cell>
        </row>
        <row r="4025">
          <cell r="B4025" t="str">
            <v>FNSP-810</v>
          </cell>
          <cell r="C4025">
            <v>5400031877</v>
          </cell>
        </row>
        <row r="4026">
          <cell r="A4026" t="str">
            <v>NC4115</v>
          </cell>
          <cell r="B4026">
            <v>9000004677</v>
          </cell>
          <cell r="C4026">
            <v>700006486</v>
          </cell>
        </row>
        <row r="4027">
          <cell r="A4027" t="str">
            <v>NC4115</v>
          </cell>
          <cell r="B4027">
            <v>9000004677</v>
          </cell>
          <cell r="C4027">
            <v>9900241505</v>
          </cell>
        </row>
        <row r="4028">
          <cell r="A4028" t="str">
            <v>VBYS48164</v>
          </cell>
          <cell r="B4028">
            <v>1008000000000</v>
          </cell>
          <cell r="C4028">
            <v>7602009544</v>
          </cell>
        </row>
        <row r="4029">
          <cell r="B4029" t="str">
            <v>FNSP-811</v>
          </cell>
          <cell r="C4029">
            <v>5500023226</v>
          </cell>
        </row>
        <row r="4030">
          <cell r="B4030" t="str">
            <v>FNSP-813</v>
          </cell>
          <cell r="C4030">
            <v>5400031881</v>
          </cell>
        </row>
        <row r="4031">
          <cell r="A4031" t="str">
            <v>INTERESES LIQUIDADOS</v>
          </cell>
          <cell r="B4031" t="str">
            <v>OC764A576424156</v>
          </cell>
          <cell r="C4031">
            <v>7205270751</v>
          </cell>
        </row>
        <row r="4032">
          <cell r="A4032" t="str">
            <v>INTERESES LIQUIDADOS</v>
          </cell>
          <cell r="B4032" t="str">
            <v>OC764A576424156</v>
          </cell>
          <cell r="C4032">
            <v>7205270754</v>
          </cell>
        </row>
        <row r="4033">
          <cell r="A4033" t="str">
            <v>INTERESES LIQUIDADOS</v>
          </cell>
          <cell r="B4033" t="str">
            <v>OC764A576424156</v>
          </cell>
          <cell r="C4033">
            <v>7205270756</v>
          </cell>
        </row>
        <row r="4034">
          <cell r="A4034" t="str">
            <v>INTERESES LIQUIDADOS</v>
          </cell>
          <cell r="B4034" t="str">
            <v>OC764A576424157</v>
          </cell>
          <cell r="C4034">
            <v>7205270820</v>
          </cell>
        </row>
        <row r="4035">
          <cell r="A4035" t="str">
            <v>INTERESES LIQUIDADOS</v>
          </cell>
          <cell r="B4035" t="str">
            <v>OC764A576424158</v>
          </cell>
          <cell r="C4035">
            <v>7205270859</v>
          </cell>
        </row>
        <row r="4036">
          <cell r="A4036" t="str">
            <v>INTERESES LIQUIDADOS</v>
          </cell>
          <cell r="B4036" t="str">
            <v>OC764A576424159</v>
          </cell>
          <cell r="C4036">
            <v>7205270926</v>
          </cell>
        </row>
        <row r="4037">
          <cell r="A4037" t="str">
            <v>INTERESES LIQUIDADOS</v>
          </cell>
          <cell r="B4037" t="str">
            <v>OC764A576424163</v>
          </cell>
          <cell r="C4037">
            <v>7205284721</v>
          </cell>
        </row>
        <row r="4038">
          <cell r="A4038" t="str">
            <v>INTERESES LIQUIDADOS</v>
          </cell>
          <cell r="B4038" t="str">
            <v>OC764A576424163</v>
          </cell>
          <cell r="C4038">
            <v>7205284722</v>
          </cell>
        </row>
        <row r="4039">
          <cell r="A4039" t="str">
            <v>INTERESES LIQUIDADOS</v>
          </cell>
          <cell r="B4039" t="str">
            <v>OC764A576424163</v>
          </cell>
          <cell r="C4039">
            <v>7205284723</v>
          </cell>
        </row>
        <row r="4040">
          <cell r="A4040" t="str">
            <v>INTERESES LIQUIDADOS</v>
          </cell>
          <cell r="B4040" t="str">
            <v>OC764A576424163</v>
          </cell>
          <cell r="C4040">
            <v>7205284724</v>
          </cell>
        </row>
        <row r="4041">
          <cell r="A4041" t="str">
            <v>INTERESES LIQUIDADOS</v>
          </cell>
          <cell r="B4041" t="str">
            <v>OC764A576424164</v>
          </cell>
          <cell r="C4041">
            <v>7205285534</v>
          </cell>
        </row>
        <row r="4042">
          <cell r="A4042" t="str">
            <v>INTERESES LIQUIDADOS</v>
          </cell>
          <cell r="B4042" t="str">
            <v>OC764A576424165</v>
          </cell>
          <cell r="C4042">
            <v>7205289431</v>
          </cell>
        </row>
        <row r="4043">
          <cell r="A4043" t="str">
            <v>INTERESES LIQUIDADOS</v>
          </cell>
          <cell r="B4043" t="str">
            <v>OC764A576424166</v>
          </cell>
          <cell r="C4043">
            <v>7205290639</v>
          </cell>
        </row>
        <row r="4044">
          <cell r="A4044" t="str">
            <v>INTERESES LIQUIDADOS</v>
          </cell>
          <cell r="B4044" t="str">
            <v>OC764A576424169</v>
          </cell>
          <cell r="C4044">
            <v>7205295281</v>
          </cell>
        </row>
        <row r="4045">
          <cell r="A4045" t="str">
            <v>INTERESES LIQUIDADOS</v>
          </cell>
          <cell r="B4045" t="str">
            <v>OC764A576424169</v>
          </cell>
          <cell r="C4045">
            <v>7205295282</v>
          </cell>
        </row>
        <row r="4046">
          <cell r="A4046" t="str">
            <v>INTERESES LIQUIDADOS</v>
          </cell>
          <cell r="B4046" t="str">
            <v>OC764A576424169</v>
          </cell>
          <cell r="C4046">
            <v>7205295283</v>
          </cell>
        </row>
        <row r="4047">
          <cell r="A4047" t="str">
            <v>INTERESES LIQUIDADOS</v>
          </cell>
          <cell r="B4047" t="str">
            <v>OC764A576424170</v>
          </cell>
          <cell r="C4047">
            <v>7205296109</v>
          </cell>
        </row>
        <row r="4048">
          <cell r="A4048" t="str">
            <v>INTERESES LIQUIDADOS</v>
          </cell>
          <cell r="B4048" t="str">
            <v>OC764A576424171</v>
          </cell>
          <cell r="C4048">
            <v>7205299175</v>
          </cell>
        </row>
        <row r="4049">
          <cell r="A4049" t="str">
            <v>INTERESES LIQUIDADOS</v>
          </cell>
          <cell r="B4049" t="str">
            <v>OC764A576424172</v>
          </cell>
          <cell r="C4049">
            <v>7205301337</v>
          </cell>
        </row>
        <row r="4050">
          <cell r="A4050" t="str">
            <v>INTERESES LIQUIDADOS</v>
          </cell>
          <cell r="B4050" t="str">
            <v>OC764A576424173</v>
          </cell>
          <cell r="C4050">
            <v>7205301820</v>
          </cell>
        </row>
        <row r="4051">
          <cell r="A4051" t="str">
            <v>INTERESES LIQUIDADOS</v>
          </cell>
          <cell r="B4051" t="str">
            <v>OC764A576424176</v>
          </cell>
          <cell r="C4051">
            <v>7205302874</v>
          </cell>
        </row>
        <row r="4052">
          <cell r="A4052" t="str">
            <v>INTERESES LIQUIDADOS</v>
          </cell>
          <cell r="B4052" t="str">
            <v>OC764A576424176</v>
          </cell>
          <cell r="C4052">
            <v>7205302875</v>
          </cell>
        </row>
        <row r="4053">
          <cell r="A4053" t="str">
            <v>INTERESES LIQUIDADOS</v>
          </cell>
          <cell r="B4053" t="str">
            <v>OC764A576424176</v>
          </cell>
          <cell r="C4053">
            <v>7205302876</v>
          </cell>
        </row>
        <row r="4054">
          <cell r="A4054" t="str">
            <v>INTERESES LIQUIDADOS</v>
          </cell>
          <cell r="B4054" t="str">
            <v>OC764A576424177</v>
          </cell>
          <cell r="C4054">
            <v>7205303735</v>
          </cell>
        </row>
        <row r="4055">
          <cell r="A4055" t="str">
            <v>INTERESES LIQUIDADOS</v>
          </cell>
          <cell r="B4055" t="str">
            <v>OC764A576424178</v>
          </cell>
          <cell r="C4055">
            <v>7205304945</v>
          </cell>
        </row>
        <row r="4056">
          <cell r="A4056" t="str">
            <v>INTERESES LIQUIDADOS</v>
          </cell>
          <cell r="B4056" t="str">
            <v>OC764A576424179</v>
          </cell>
          <cell r="C4056">
            <v>7205305006</v>
          </cell>
        </row>
        <row r="4057">
          <cell r="A4057" t="str">
            <v>INTERESES LIQUIDADOS</v>
          </cell>
          <cell r="B4057" t="str">
            <v>OC764A576424180</v>
          </cell>
          <cell r="C4057">
            <v>7205305449</v>
          </cell>
        </row>
        <row r="4058">
          <cell r="A4058" t="str">
            <v>VBYS69392</v>
          </cell>
          <cell r="B4058">
            <v>1008000000000</v>
          </cell>
          <cell r="C4058">
            <v>1000161278</v>
          </cell>
        </row>
        <row r="4059">
          <cell r="A4059" t="str">
            <v>VBYS69392</v>
          </cell>
          <cell r="B4059">
            <v>1008000000000</v>
          </cell>
          <cell r="C4059">
            <v>1000161278</v>
          </cell>
        </row>
        <row r="4060">
          <cell r="A4060" t="str">
            <v>VBYS69402</v>
          </cell>
          <cell r="B4060">
            <v>1008000000000</v>
          </cell>
          <cell r="C4060">
            <v>1000161279</v>
          </cell>
        </row>
        <row r="4061">
          <cell r="A4061" t="str">
            <v>VBYS69402</v>
          </cell>
          <cell r="B4061">
            <v>1008000000000</v>
          </cell>
          <cell r="C4061">
            <v>1000161279</v>
          </cell>
        </row>
        <row r="4062">
          <cell r="A4062" t="str">
            <v>VBYS69015</v>
          </cell>
          <cell r="B4062">
            <v>1008000000000</v>
          </cell>
          <cell r="C4062">
            <v>1000160298</v>
          </cell>
        </row>
        <row r="4063">
          <cell r="A4063" t="str">
            <v>VBYS69163</v>
          </cell>
          <cell r="B4063">
            <v>1008000000000</v>
          </cell>
          <cell r="C4063">
            <v>1000160822</v>
          </cell>
        </row>
        <row r="4064">
          <cell r="A4064" t="str">
            <v>VBYS69111</v>
          </cell>
          <cell r="B4064">
            <v>1008000000000</v>
          </cell>
          <cell r="C4064">
            <v>1000160356</v>
          </cell>
        </row>
        <row r="4065">
          <cell r="A4065" t="str">
            <v>VBYS69111</v>
          </cell>
          <cell r="B4065">
            <v>1008000000000</v>
          </cell>
          <cell r="C4065">
            <v>1000160356</v>
          </cell>
        </row>
        <row r="4066">
          <cell r="A4066" t="str">
            <v>VBYS69112</v>
          </cell>
          <cell r="B4066">
            <v>1008000000000</v>
          </cell>
          <cell r="C4066">
            <v>1000160356</v>
          </cell>
        </row>
        <row r="4067">
          <cell r="A4067" t="str">
            <v>VBYS69112</v>
          </cell>
          <cell r="B4067">
            <v>1008000000000</v>
          </cell>
          <cell r="C4067">
            <v>1000160356</v>
          </cell>
        </row>
        <row r="4068">
          <cell r="A4068" t="str">
            <v>VBYS69196</v>
          </cell>
          <cell r="B4068">
            <v>1008000000000</v>
          </cell>
          <cell r="C4068">
            <v>1000160356</v>
          </cell>
        </row>
        <row r="4069">
          <cell r="A4069" t="str">
            <v>VBYS69196</v>
          </cell>
          <cell r="B4069">
            <v>1008000000000</v>
          </cell>
          <cell r="C4069">
            <v>1000160356</v>
          </cell>
        </row>
        <row r="4070">
          <cell r="A4070" t="str">
            <v>VBYS68719</v>
          </cell>
          <cell r="B4070">
            <v>1008000000000</v>
          </cell>
          <cell r="C4070">
            <v>1000159554</v>
          </cell>
        </row>
        <row r="4071">
          <cell r="A4071" t="str">
            <v>VBYS69022</v>
          </cell>
          <cell r="B4071">
            <v>1008000000000</v>
          </cell>
          <cell r="C4071">
            <v>1000160907</v>
          </cell>
        </row>
        <row r="4072">
          <cell r="A4072" t="str">
            <v>VBYS69059</v>
          </cell>
          <cell r="B4072">
            <v>1008000000000</v>
          </cell>
          <cell r="C4072">
            <v>1000160822</v>
          </cell>
        </row>
        <row r="4073">
          <cell r="A4073" t="str">
            <v>VBYS68839</v>
          </cell>
          <cell r="B4073">
            <v>1008000000000</v>
          </cell>
          <cell r="C4073">
            <v>1000160823</v>
          </cell>
        </row>
        <row r="4074">
          <cell r="A4074" t="str">
            <v>VBYS69363</v>
          </cell>
          <cell r="B4074">
            <v>1008000000000</v>
          </cell>
          <cell r="C4074">
            <v>1000161053</v>
          </cell>
        </row>
        <row r="4075">
          <cell r="B4075" t="str">
            <v>FNSP-816</v>
          </cell>
          <cell r="C4075">
            <v>5400031864</v>
          </cell>
        </row>
        <row r="4076">
          <cell r="A4076" t="str">
            <v/>
          </cell>
          <cell r="B4076" t="str">
            <v>FNSP-821</v>
          </cell>
          <cell r="C4076" t="str">
            <v>5500023264</v>
          </cell>
        </row>
        <row r="4077">
          <cell r="A4077" t="str">
            <v/>
          </cell>
          <cell r="B4077" t="str">
            <v>FNSP-807</v>
          </cell>
          <cell r="C4077" t="str">
            <v>5400031698</v>
          </cell>
        </row>
        <row r="4078">
          <cell r="A4078" t="str">
            <v/>
          </cell>
          <cell r="B4078" t="str">
            <v>FNSP-820</v>
          </cell>
          <cell r="C4078" t="str">
            <v>5400031920</v>
          </cell>
        </row>
        <row r="4079">
          <cell r="A4079" t="str">
            <v>REINTEGRO APOYO ECONOMICO CRP 2001035530</v>
          </cell>
          <cell r="B4079" t="str">
            <v>CBTE NO. 40000</v>
          </cell>
          <cell r="C4079" t="str">
            <v>4400463289</v>
          </cell>
        </row>
        <row r="4080">
          <cell r="A4080" t="str">
            <v>ESPECIAL: 50186-ESPECIALIZACIÓN EN AUDITORÍA EN SA</v>
          </cell>
          <cell r="B4080" t="str">
            <v>51000015064836</v>
          </cell>
          <cell r="C4080" t="str">
            <v>4200445118</v>
          </cell>
        </row>
        <row r="4081">
          <cell r="A4081" t="str">
            <v>ESPECIAL: 50005-ESPECIALIZACIÓN EN ADMINISTRACIÓN</v>
          </cell>
          <cell r="B4081" t="str">
            <v>51000015524938</v>
          </cell>
          <cell r="C4081" t="str">
            <v>4200445126</v>
          </cell>
        </row>
        <row r="4082">
          <cell r="A4082" t="str">
            <v>ESPECIAL: 50005-ESPECIALIZACIÓN EN ADMINISTRACIÓN</v>
          </cell>
          <cell r="B4082" t="str">
            <v>51000015524973</v>
          </cell>
          <cell r="C4082" t="str">
            <v>4200445230</v>
          </cell>
        </row>
        <row r="4083">
          <cell r="A4083" t="str">
            <v>ESPECIAL: 50164-ESPECIALIZACIÓN EN ERGONOMÍA</v>
          </cell>
          <cell r="B4083" t="str">
            <v>51000015101916</v>
          </cell>
          <cell r="C4083" t="str">
            <v>4200445308</v>
          </cell>
        </row>
        <row r="4084">
          <cell r="A4084" t="str">
            <v>ESPECIAL: 50186-ESPECIALIZACIÓN EN AUDITORÍA EN SA</v>
          </cell>
          <cell r="B4084" t="str">
            <v>51000015064847</v>
          </cell>
          <cell r="C4084" t="str">
            <v>4200445374</v>
          </cell>
        </row>
        <row r="4085">
          <cell r="A4085" t="str">
            <v>ESPECIAL: 50164-ESPECIALIZACIÓN EN ERGONOMÍA</v>
          </cell>
          <cell r="B4085" t="str">
            <v>51000015101984</v>
          </cell>
          <cell r="C4085" t="str">
            <v>4200445375</v>
          </cell>
        </row>
        <row r="4086">
          <cell r="A4086" t="str">
            <v>ESPECIAL: 50186-ESPECIALIZACIÓN EN AUDITORÍA EN SA</v>
          </cell>
          <cell r="B4086" t="str">
            <v>51000015064994</v>
          </cell>
          <cell r="C4086" t="str">
            <v>4200445402</v>
          </cell>
        </row>
        <row r="4087">
          <cell r="A4087" t="str">
            <v>ESPECIAL: 50005-ESPECIALIZACIÓN EN ADMINISTRACIÓN</v>
          </cell>
          <cell r="B4087" t="str">
            <v>51000015524938</v>
          </cell>
          <cell r="C4087" t="str">
            <v>4200445404</v>
          </cell>
        </row>
        <row r="4088">
          <cell r="A4088" t="str">
            <v>MAESTRIA: 60009-MAESTRÍA EN SALUD PÚBLICA</v>
          </cell>
          <cell r="B4088" t="str">
            <v>51000015490029</v>
          </cell>
          <cell r="C4088" t="str">
            <v>4200445411</v>
          </cell>
        </row>
        <row r="4089">
          <cell r="A4089" t="str">
            <v>MAESTRIA: 60286-MAESTRÍA EN SALUD PÚBLICA CON ÉNFA</v>
          </cell>
          <cell r="B4089" t="str">
            <v>51000014635997</v>
          </cell>
          <cell r="C4089" t="str">
            <v>9900242120</v>
          </cell>
        </row>
        <row r="4090">
          <cell r="A4090" t="str">
            <v>ESPECIAL: 50557-ESPECIALIZACIÓN EN SEGURIDAD Y SAL</v>
          </cell>
          <cell r="B4090" t="str">
            <v>51000015065196</v>
          </cell>
          <cell r="C4090" t="str">
            <v>4200445445</v>
          </cell>
        </row>
        <row r="4091">
          <cell r="A4091" t="str">
            <v>ESPECIAL: 50557-ESPECIALIZACIÓN EN SEGURIDAD Y SAL</v>
          </cell>
          <cell r="B4091" t="str">
            <v>51000015065196</v>
          </cell>
          <cell r="C4091" t="str">
            <v>4200445446</v>
          </cell>
        </row>
        <row r="4092">
          <cell r="A4092" t="str">
            <v>ESPECIAL: 50186-ESPECIALIZACIÓN EN AUDITORÍA EN SA</v>
          </cell>
          <cell r="B4092" t="str">
            <v>51000015064869</v>
          </cell>
          <cell r="C4092" t="str">
            <v>4200445493</v>
          </cell>
        </row>
        <row r="4093">
          <cell r="A4093" t="str">
            <v>ESPECIAL: 50186-ESPECIALIZACIÓN EN AUDITORÍA EN SA</v>
          </cell>
          <cell r="B4093" t="str">
            <v>51000015064937</v>
          </cell>
          <cell r="C4093" t="str">
            <v>4200445494</v>
          </cell>
        </row>
        <row r="4094">
          <cell r="A4094" t="str">
            <v>ESPECIAL: 50164-ESPECIALIZACIÓN EN ERGONOMÍA</v>
          </cell>
          <cell r="B4094" t="str">
            <v>51000015525142</v>
          </cell>
          <cell r="C4094" t="str">
            <v>4200445627</v>
          </cell>
        </row>
        <row r="4095">
          <cell r="A4095" t="str">
            <v>ESPECIAL: 50005-ESPECIALIZACIÓN EN ADMINISTRACIÓN</v>
          </cell>
          <cell r="B4095" t="str">
            <v>51000015525017</v>
          </cell>
          <cell r="C4095" t="str">
            <v>4200445744</v>
          </cell>
        </row>
        <row r="4096">
          <cell r="A4096" t="str">
            <v>MAESTRIA: 60009-MAESTRÍA EN SALUD PÚBLICA</v>
          </cell>
          <cell r="B4096" t="str">
            <v>51000015066085</v>
          </cell>
          <cell r="C4096" t="str">
            <v>4200445778</v>
          </cell>
        </row>
        <row r="4097">
          <cell r="A4097" t="str">
            <v>MAESTRIA: 60032-MAESTRÍA EN EPIDEMIOLOGÍA</v>
          </cell>
          <cell r="B4097" t="str">
            <v>51000015064285</v>
          </cell>
          <cell r="C4097" t="str">
            <v>4200446261</v>
          </cell>
        </row>
        <row r="4098">
          <cell r="A4098" t="str">
            <v>MAESTRIA: 60120-MAESTRÍA EN SALUD MENTAL</v>
          </cell>
          <cell r="B4098" t="str">
            <v>51000015064476</v>
          </cell>
          <cell r="C4098" t="str">
            <v>4200446268</v>
          </cell>
        </row>
        <row r="4099">
          <cell r="A4099" t="str">
            <v>MAESTRIA: 60120-MAESTRÍA EN SALUD MENTAL</v>
          </cell>
          <cell r="B4099" t="str">
            <v>51000015064487</v>
          </cell>
          <cell r="C4099" t="str">
            <v>4200446300</v>
          </cell>
        </row>
        <row r="4100">
          <cell r="A4100" t="str">
            <v>DOCTORAD: 70020-DOCTORADO EN EPIDEMIOLOGÍA</v>
          </cell>
          <cell r="B4100" t="str">
            <v>51000015064127</v>
          </cell>
          <cell r="C4100" t="str">
            <v>4200446320</v>
          </cell>
        </row>
        <row r="4101">
          <cell r="A4101" t="str">
            <v>DOCTORAD: 70020-DOCTORADO EN EPIDEMIOLOGÍA</v>
          </cell>
          <cell r="B4101" t="str">
            <v>51000015529383</v>
          </cell>
          <cell r="C4101" t="str">
            <v>4200446719</v>
          </cell>
        </row>
        <row r="4102">
          <cell r="A4102" t="str">
            <v>ESPECIAL: 50186-ESPECIALIZACIÓN EN AUDITORÍA EN SA</v>
          </cell>
          <cell r="B4102" t="str">
            <v>51000015064994</v>
          </cell>
          <cell r="C4102" t="str">
            <v>4200445402</v>
          </cell>
        </row>
        <row r="4103">
          <cell r="A4103" t="str">
            <v>MAESTRIA: 60009-MAESTRÍA EN SALUD PÚBLICA</v>
          </cell>
          <cell r="B4103" t="str">
            <v>51000015490029</v>
          </cell>
          <cell r="C4103" t="str">
            <v>4200445411</v>
          </cell>
        </row>
        <row r="4104">
          <cell r="A4104" t="str">
            <v>MAESTRIA: 60286-MAESTRÍA EN SALUD PÚBLICA CON ÉNFA</v>
          </cell>
          <cell r="B4104" t="str">
            <v>51000014635997</v>
          </cell>
          <cell r="C4104" t="str">
            <v>9900242120</v>
          </cell>
        </row>
        <row r="4105">
          <cell r="A4105" t="str">
            <v>ESPECIAL: 50557-ESPECIALIZACIÓN EN SEGURIDAD Y SAL</v>
          </cell>
          <cell r="B4105" t="str">
            <v>51000015065196</v>
          </cell>
          <cell r="C4105" t="str">
            <v>4200445445</v>
          </cell>
        </row>
        <row r="4106">
          <cell r="A4106" t="str">
            <v>ESPECIAL: 50557-ESPECIALIZACIÓN EN SEGURIDAD Y SAL</v>
          </cell>
          <cell r="B4106" t="str">
            <v>51000015065196</v>
          </cell>
          <cell r="C4106" t="str">
            <v>4200445446</v>
          </cell>
        </row>
        <row r="4107">
          <cell r="A4107" t="str">
            <v>MAESTRIA: 60286-MAESTRÍA EN SALUD PÚBLICA CON ÉNFA</v>
          </cell>
          <cell r="B4107" t="str">
            <v>51000014635997</v>
          </cell>
          <cell r="C4107" t="str">
            <v>4200445708</v>
          </cell>
        </row>
        <row r="4108">
          <cell r="A4108" t="str">
            <v>MAESTRIA: 60032-MAESTRÍA EN EPIDEMIOLOGÍA</v>
          </cell>
          <cell r="B4108" t="str">
            <v>51000015064285</v>
          </cell>
          <cell r="C4108" t="str">
            <v>4200446261</v>
          </cell>
        </row>
        <row r="4109">
          <cell r="A4109" t="str">
            <v>MAESTRIA: 60120-MAESTRÍA EN SALUD MENTAL</v>
          </cell>
          <cell r="B4109" t="str">
            <v>51000015064476</v>
          </cell>
          <cell r="C4109" t="str">
            <v>4200446268</v>
          </cell>
        </row>
        <row r="4110">
          <cell r="A4110" t="str">
            <v>MAESTRIA: 60120-MAESTRÍA EN SALUD MENTAL</v>
          </cell>
          <cell r="B4110" t="str">
            <v>51000015064487</v>
          </cell>
          <cell r="C4110" t="str">
            <v>4200446300</v>
          </cell>
        </row>
        <row r="4111">
          <cell r="A4111" t="str">
            <v>DOCTORAD: 70024-DOCTORADO EN SALUD PÚBLICA</v>
          </cell>
          <cell r="B4111" t="str">
            <v>51000015525322</v>
          </cell>
          <cell r="C4111" t="str">
            <v>4200445019</v>
          </cell>
        </row>
        <row r="4112">
          <cell r="A4112" t="str">
            <v>ESPECIAL: 50186-ESPECIALIZACIÓN EN AUDITORÍA EN SA</v>
          </cell>
          <cell r="B4112" t="str">
            <v>51000015064836</v>
          </cell>
          <cell r="C4112" t="str">
            <v>4200445118</v>
          </cell>
        </row>
        <row r="4113">
          <cell r="A4113" t="str">
            <v>ESPECIAL: 50005-ESPECIALIZACIÓN EN ADMINISTRACIÓN</v>
          </cell>
          <cell r="B4113" t="str">
            <v>51000015524938</v>
          </cell>
          <cell r="C4113" t="str">
            <v>4200445126</v>
          </cell>
        </row>
        <row r="4114">
          <cell r="A4114" t="str">
            <v>ESPECIAL: 50005-ESPECIALIZACIÓN EN ADMINISTRACIÓN</v>
          </cell>
          <cell r="B4114" t="str">
            <v>51000015524973</v>
          </cell>
          <cell r="C4114" t="str">
            <v>4200445230</v>
          </cell>
        </row>
        <row r="4115">
          <cell r="A4115" t="str">
            <v>ESPECIAL: 50164-ESPECIALIZACIÓN EN ERGONOMÍA</v>
          </cell>
          <cell r="B4115" t="str">
            <v>51000015101916</v>
          </cell>
          <cell r="C4115" t="str">
            <v>4200445308</v>
          </cell>
        </row>
        <row r="4116">
          <cell r="A4116" t="str">
            <v>ESPECIAL: 50186-ESPECIALIZACIÓN EN AUDITORÍA EN SA</v>
          </cell>
          <cell r="B4116" t="str">
            <v>51000015064847</v>
          </cell>
          <cell r="C4116" t="str">
            <v>4200445374</v>
          </cell>
        </row>
        <row r="4117">
          <cell r="A4117" t="str">
            <v>ESPECIAL: 50164-ESPECIALIZACIÓN EN ERGONOMÍA</v>
          </cell>
          <cell r="B4117" t="str">
            <v>51000015101984</v>
          </cell>
          <cell r="C4117" t="str">
            <v>4200445375</v>
          </cell>
        </row>
        <row r="4118">
          <cell r="A4118" t="str">
            <v>ESPECIAL: 50186-ESPECIALIZACIÓN EN AUDITORÍA EN SA</v>
          </cell>
          <cell r="B4118" t="str">
            <v>51000015064994</v>
          </cell>
          <cell r="C4118" t="str">
            <v>4200445402</v>
          </cell>
        </row>
        <row r="4119">
          <cell r="A4119" t="str">
            <v>ESPECIAL: 50005-ESPECIALIZACIÓN EN ADMINISTRACIÓN</v>
          </cell>
          <cell r="B4119" t="str">
            <v>51000015524938</v>
          </cell>
          <cell r="C4119" t="str">
            <v>4200445404</v>
          </cell>
        </row>
        <row r="4120">
          <cell r="A4120" t="str">
            <v>MAESTRIA: 60009-MAESTRÍA EN SALUD PÚBLICA</v>
          </cell>
          <cell r="B4120" t="str">
            <v>51000015490029</v>
          </cell>
          <cell r="C4120" t="str">
            <v>4200445411</v>
          </cell>
        </row>
        <row r="4121">
          <cell r="A4121" t="str">
            <v>MAESTRIA: 60286-MAESTRÍA EN SALUD PÚBLICA CON ÉNFA</v>
          </cell>
          <cell r="B4121" t="str">
            <v>51000014635997</v>
          </cell>
          <cell r="C4121" t="str">
            <v>9900242120</v>
          </cell>
        </row>
        <row r="4122">
          <cell r="A4122" t="str">
            <v>ESPECIAL: 50557-ESPECIALIZACIÓN EN SEGURIDAD Y SAL</v>
          </cell>
          <cell r="B4122" t="str">
            <v>51000015065196</v>
          </cell>
          <cell r="C4122" t="str">
            <v>4200445445</v>
          </cell>
        </row>
        <row r="4123">
          <cell r="A4123" t="str">
            <v>ESPECIAL: 50557-ESPECIALIZACIÓN EN SEGURIDAD Y SAL</v>
          </cell>
          <cell r="B4123" t="str">
            <v>51000015065196</v>
          </cell>
          <cell r="C4123" t="str">
            <v>4200445446</v>
          </cell>
        </row>
        <row r="4124">
          <cell r="A4124" t="str">
            <v>ESPECIAL: 50186-ESPECIALIZACIÓN EN AUDITORÍA EN SA</v>
          </cell>
          <cell r="B4124" t="str">
            <v>51000015064869</v>
          </cell>
          <cell r="C4124" t="str">
            <v>4200445493</v>
          </cell>
        </row>
        <row r="4125">
          <cell r="A4125" t="str">
            <v>ESPECIAL: 50186-ESPECIALIZACIÓN EN AUDITORÍA EN SA</v>
          </cell>
          <cell r="B4125" t="str">
            <v>51000015064937</v>
          </cell>
          <cell r="C4125" t="str">
            <v>4200445494</v>
          </cell>
        </row>
        <row r="4126">
          <cell r="A4126" t="str">
            <v>ESPECIAL: 50164-ESPECIALIZACIÓN EN ERGONOMÍA</v>
          </cell>
          <cell r="B4126" t="str">
            <v>51000015525142</v>
          </cell>
          <cell r="C4126" t="str">
            <v>4200445627</v>
          </cell>
        </row>
        <row r="4127">
          <cell r="A4127" t="str">
            <v>ESPECIAL: 50164-ESPECIALIZACIÓN EN ERGONOMÍA</v>
          </cell>
          <cell r="B4127" t="str">
            <v>51000015525118</v>
          </cell>
          <cell r="C4127" t="str">
            <v>4200445652</v>
          </cell>
        </row>
        <row r="4128">
          <cell r="A4128" t="str">
            <v>ESPECIAL: 50005-ESPECIALIZACIÓN EN ADMINISTRACIÓN</v>
          </cell>
          <cell r="B4128" t="str">
            <v>51000015525017</v>
          </cell>
          <cell r="C4128" t="str">
            <v>4200445744</v>
          </cell>
        </row>
        <row r="4129">
          <cell r="A4129" t="str">
            <v>MAESTRIA: 60009-MAESTRÍA EN SALUD PÚBLICA</v>
          </cell>
          <cell r="B4129" t="str">
            <v>51000015066085</v>
          </cell>
          <cell r="C4129" t="str">
            <v>4200445778</v>
          </cell>
        </row>
        <row r="4130">
          <cell r="A4130" t="str">
            <v>MAESTRIA: 60032-MAESTRÍA EN EPIDEMIOLOGÍA</v>
          </cell>
          <cell r="B4130" t="str">
            <v>51000015064285</v>
          </cell>
          <cell r="C4130" t="str">
            <v>4200446261</v>
          </cell>
        </row>
        <row r="4131">
          <cell r="A4131" t="str">
            <v>MAESTRIA: 60120-MAESTRÍA EN SALUD MENTAL</v>
          </cell>
          <cell r="B4131" t="str">
            <v>51000015064476</v>
          </cell>
          <cell r="C4131" t="str">
            <v>4200446268</v>
          </cell>
        </row>
        <row r="4132">
          <cell r="A4132" t="str">
            <v>MAESTRIA: 60120-MAESTRÍA EN SALUD MENTAL</v>
          </cell>
          <cell r="B4132" t="str">
            <v>51000015064487</v>
          </cell>
          <cell r="C4132" t="str">
            <v>4200446300</v>
          </cell>
        </row>
        <row r="4133">
          <cell r="A4133" t="str">
            <v>DOCTORAD: 70020-DOCTORADO EN EPIDEMIOLOGÍA</v>
          </cell>
          <cell r="B4133" t="str">
            <v>51000015064127</v>
          </cell>
          <cell r="C4133" t="str">
            <v>4200446320</v>
          </cell>
        </row>
        <row r="4134">
          <cell r="A4134" t="str">
            <v>DOCTORAD: 70020-DOCTORADO EN EPIDEMIOLOGÍA</v>
          </cell>
          <cell r="B4134" t="str">
            <v>51000015529383</v>
          </cell>
          <cell r="C4134" t="str">
            <v>4200446719</v>
          </cell>
        </row>
        <row r="4135">
          <cell r="A4135" t="str">
            <v/>
          </cell>
          <cell r="B4135" t="str">
            <v>DP-490</v>
          </cell>
          <cell r="C4135" t="str">
            <v>9900242010</v>
          </cell>
        </row>
        <row r="4136">
          <cell r="A4136" t="str">
            <v/>
          </cell>
          <cell r="B4136" t="str">
            <v>DP-490</v>
          </cell>
          <cell r="C4136" t="str">
            <v>9900242010</v>
          </cell>
        </row>
        <row r="4137">
          <cell r="A4137" t="str">
            <v/>
          </cell>
          <cell r="B4137" t="str">
            <v>DP-525</v>
          </cell>
          <cell r="C4137" t="str">
            <v>5300001671</v>
          </cell>
        </row>
        <row r="4138">
          <cell r="A4138" t="str">
            <v/>
          </cell>
          <cell r="B4138" t="str">
            <v>DP-525</v>
          </cell>
          <cell r="C4138" t="str">
            <v>5300001671</v>
          </cell>
        </row>
        <row r="4139">
          <cell r="A4139" t="str">
            <v/>
          </cell>
          <cell r="B4139" t="str">
            <v>DP-534</v>
          </cell>
          <cell r="C4139" t="str">
            <v>5300001678</v>
          </cell>
        </row>
        <row r="4140">
          <cell r="A4140" t="str">
            <v/>
          </cell>
          <cell r="B4140" t="str">
            <v>DP-534</v>
          </cell>
          <cell r="C4140" t="str">
            <v>5300001678</v>
          </cell>
        </row>
        <row r="4141">
          <cell r="A4141" t="str">
            <v/>
          </cell>
          <cell r="B4141" t="str">
            <v>FNSP-825</v>
          </cell>
          <cell r="C4141" t="str">
            <v>5300001684</v>
          </cell>
        </row>
        <row r="4142">
          <cell r="A4142" t="str">
            <v/>
          </cell>
          <cell r="B4142" t="str">
            <v>FNSP-825</v>
          </cell>
          <cell r="C4142" t="str">
            <v>5300001684</v>
          </cell>
        </row>
        <row r="4143">
          <cell r="A4143" t="str">
            <v>NC4116</v>
          </cell>
          <cell r="B4143" t="str">
            <v>00009000004678</v>
          </cell>
          <cell r="C4143" t="str">
            <v>700006487</v>
          </cell>
        </row>
        <row r="4144">
          <cell r="A4144" t="str">
            <v>REINTEGRO DE RENDIMIENTOS FROS CONV 988-2021</v>
          </cell>
          <cell r="B4144" t="str">
            <v>RES DEC 12431</v>
          </cell>
          <cell r="C4144" t="str">
            <v>7100567558</v>
          </cell>
        </row>
        <row r="4145">
          <cell r="A4145" t="str">
            <v>REINTEGRO DIRECTO DE VIATICO 1100303602 NO GASTADO</v>
          </cell>
          <cell r="B4145" t="str">
            <v>CBTE NO. 53500</v>
          </cell>
          <cell r="C4145" t="str">
            <v>4400463042</v>
          </cell>
        </row>
        <row r="4146">
          <cell r="A4146" t="str">
            <v>LV 1100308318</v>
          </cell>
          <cell r="B4146" t="str">
            <v>LV 1100308318</v>
          </cell>
          <cell r="C4146" t="str">
            <v>4600029428</v>
          </cell>
        </row>
        <row r="4147">
          <cell r="A4147" t="str">
            <v>OFICIO CB 2024-0755 LV 1100304472</v>
          </cell>
          <cell r="B4147" t="str">
            <v>OFICIO CB 0755</v>
          </cell>
          <cell r="C4147" t="str">
            <v>4600029441</v>
          </cell>
        </row>
        <row r="4148">
          <cell r="A4148" t="str">
            <v>LV 1100306515</v>
          </cell>
          <cell r="B4148" t="str">
            <v>LV 1100306515</v>
          </cell>
          <cell r="C4148" t="str">
            <v>4600029485</v>
          </cell>
        </row>
        <row r="4149">
          <cell r="A4149" t="str">
            <v>LV 1100303390</v>
          </cell>
          <cell r="B4149" t="str">
            <v>LV 1100303390</v>
          </cell>
          <cell r="C4149" t="str">
            <v>4600029486</v>
          </cell>
        </row>
        <row r="4150">
          <cell r="A4150" t="str">
            <v>LV 1100306617</v>
          </cell>
          <cell r="B4150" t="str">
            <v>LV 1100306617</v>
          </cell>
          <cell r="C4150" t="str">
            <v>4600029487</v>
          </cell>
        </row>
        <row r="4151">
          <cell r="A4151" t="str">
            <v>OFICIO CB 2024 - 0791 LV 1100308137</v>
          </cell>
          <cell r="B4151" t="str">
            <v>OFICIO CB 0791</v>
          </cell>
          <cell r="C4151" t="str">
            <v>4600029514</v>
          </cell>
        </row>
        <row r="4152">
          <cell r="A4152" t="str">
            <v>LV 1100309580</v>
          </cell>
          <cell r="B4152" t="str">
            <v>LV 1100309580</v>
          </cell>
          <cell r="C4152" t="str">
            <v>4600029536</v>
          </cell>
        </row>
        <row r="4153">
          <cell r="A4153" t="str">
            <v>LV 1100309565</v>
          </cell>
          <cell r="B4153" t="str">
            <v>LV 1100309565</v>
          </cell>
          <cell r="C4153" t="str">
            <v>4600029575</v>
          </cell>
        </row>
        <row r="4154">
          <cell r="A4154" t="str">
            <v>LV 1100309595</v>
          </cell>
          <cell r="B4154" t="str">
            <v>LV 1100309595</v>
          </cell>
          <cell r="C4154" t="str">
            <v>4600029580</v>
          </cell>
        </row>
        <row r="4155">
          <cell r="A4155" t="str">
            <v>LV 1100310096</v>
          </cell>
          <cell r="B4155" t="str">
            <v>LV 1100310096</v>
          </cell>
          <cell r="C4155" t="str">
            <v>4600029588</v>
          </cell>
        </row>
        <row r="4156">
          <cell r="A4156" t="str">
            <v>FEI 306518    ZP/  3900409206</v>
          </cell>
          <cell r="B4156" t="str">
            <v>DOC  4400346951</v>
          </cell>
          <cell r="C4156" t="str">
            <v>6300000448</v>
          </cell>
        </row>
        <row r="4157">
          <cell r="A4157" t="str">
            <v>VBYS68632</v>
          </cell>
          <cell r="B4157" t="str">
            <v>01008000677748</v>
          </cell>
          <cell r="C4157" t="str">
            <v>1000161566</v>
          </cell>
        </row>
        <row r="4158">
          <cell r="A4158" t="str">
            <v>Salud Mental Colectiva</v>
          </cell>
          <cell r="B4158" t="str">
            <v>03020000254091</v>
          </cell>
          <cell r="C4158" t="str">
            <v>8100356421</v>
          </cell>
        </row>
        <row r="4159">
          <cell r="A4159" t="str">
            <v/>
          </cell>
          <cell r="B4159" t="str">
            <v>8000677748</v>
          </cell>
          <cell r="C4159" t="str">
            <v>1000161566</v>
          </cell>
        </row>
        <row r="4160">
          <cell r="A4160" t="str">
            <v>VBYS68107</v>
          </cell>
          <cell r="B4160" t="str">
            <v>01008000674298</v>
          </cell>
          <cell r="C4160" t="str">
            <v>1000159575</v>
          </cell>
        </row>
        <row r="4161">
          <cell r="A4161" t="str">
            <v>VBYS68521</v>
          </cell>
          <cell r="B4161" t="str">
            <v>01008000676884</v>
          </cell>
          <cell r="C4161" t="str">
            <v>1000160467</v>
          </cell>
        </row>
        <row r="4162">
          <cell r="A4162" t="str">
            <v>VBMC182186</v>
          </cell>
          <cell r="B4162" t="str">
            <v>01008000677523</v>
          </cell>
          <cell r="C4162" t="str">
            <v>1000159247</v>
          </cell>
        </row>
        <row r="4163">
          <cell r="A4163" t="str">
            <v>VBMC182926</v>
          </cell>
          <cell r="B4163" t="str">
            <v>01008000679017</v>
          </cell>
          <cell r="C4163" t="str">
            <v>1000159940</v>
          </cell>
        </row>
        <row r="4164">
          <cell r="A4164" t="str">
            <v>VBMC182929</v>
          </cell>
          <cell r="B4164" t="str">
            <v>01008000679020</v>
          </cell>
          <cell r="C4164" t="str">
            <v>1000159941</v>
          </cell>
        </row>
        <row r="4165">
          <cell r="A4165" t="str">
            <v>VBMC182930</v>
          </cell>
          <cell r="B4165" t="str">
            <v>01008000679079</v>
          </cell>
          <cell r="C4165" t="str">
            <v>1000159942</v>
          </cell>
        </row>
        <row r="4166">
          <cell r="A4166" t="str">
            <v>VBMC182931</v>
          </cell>
          <cell r="B4166" t="str">
            <v>01008000679099</v>
          </cell>
          <cell r="C4166" t="str">
            <v>1000159943</v>
          </cell>
        </row>
        <row r="4167">
          <cell r="A4167" t="str">
            <v>VBMC183605</v>
          </cell>
          <cell r="B4167" t="str">
            <v>01008000681584</v>
          </cell>
          <cell r="C4167" t="str">
            <v>1000159962</v>
          </cell>
        </row>
        <row r="4168">
          <cell r="A4168" t="str">
            <v>VBMC183606</v>
          </cell>
          <cell r="B4168" t="str">
            <v>01008000681595</v>
          </cell>
          <cell r="C4168" t="str">
            <v>1000159969</v>
          </cell>
        </row>
        <row r="4169">
          <cell r="A4169" t="str">
            <v>VBYS69095</v>
          </cell>
          <cell r="B4169" t="str">
            <v>01008000683386</v>
          </cell>
          <cell r="C4169" t="str">
            <v>1000160149</v>
          </cell>
        </row>
        <row r="4170">
          <cell r="A4170" t="str">
            <v>VBMC184353</v>
          </cell>
          <cell r="B4170" t="str">
            <v>01008000683995</v>
          </cell>
          <cell r="C4170" t="str">
            <v>1000160057</v>
          </cell>
        </row>
        <row r="4171">
          <cell r="A4171" t="str">
            <v>VBMC184464</v>
          </cell>
          <cell r="B4171" t="str">
            <v>01008000684118</v>
          </cell>
          <cell r="C4171" t="str">
            <v>1000160059</v>
          </cell>
        </row>
        <row r="4172">
          <cell r="A4172" t="str">
            <v>VBYS69138</v>
          </cell>
          <cell r="B4172" t="str">
            <v>01008000684242</v>
          </cell>
          <cell r="C4172" t="str">
            <v>1000160131</v>
          </cell>
        </row>
        <row r="4173">
          <cell r="A4173" t="str">
            <v>VBMC184544</v>
          </cell>
          <cell r="B4173" t="str">
            <v>01008000684552</v>
          </cell>
          <cell r="C4173" t="str">
            <v>1000160157</v>
          </cell>
        </row>
        <row r="4174">
          <cell r="A4174" t="str">
            <v>VBMC184545</v>
          </cell>
          <cell r="B4174" t="str">
            <v>01008000684566</v>
          </cell>
          <cell r="C4174" t="str">
            <v>1000160158</v>
          </cell>
        </row>
        <row r="4175">
          <cell r="A4175" t="str">
            <v>VBMC184670</v>
          </cell>
          <cell r="B4175" t="str">
            <v>01008000685133</v>
          </cell>
          <cell r="C4175" t="str">
            <v>1000160160</v>
          </cell>
        </row>
        <row r="4176">
          <cell r="A4176" t="str">
            <v>OFICIO CB 2024-0548</v>
          </cell>
          <cell r="B4176" t="str">
            <v>5100028506</v>
          </cell>
          <cell r="C4176" t="str">
            <v>4800616810</v>
          </cell>
        </row>
        <row r="4177">
          <cell r="A4177" t="str">
            <v>OFICIO CB 2024-0590</v>
          </cell>
          <cell r="B4177" t="str">
            <v>5100028506</v>
          </cell>
          <cell r="C4177" t="str">
            <v>4800616810</v>
          </cell>
        </row>
        <row r="4178">
          <cell r="A4178" t="str">
            <v>OFICIO CB 2024-0596</v>
          </cell>
          <cell r="B4178" t="str">
            <v>5100028506</v>
          </cell>
          <cell r="C4178" t="str">
            <v>4800616810</v>
          </cell>
        </row>
        <row r="4179">
          <cell r="A4179" t="str">
            <v>OFICIO CB 2024-0647</v>
          </cell>
          <cell r="B4179" t="str">
            <v>5100028506</v>
          </cell>
          <cell r="C4179" t="str">
            <v>4800616810</v>
          </cell>
        </row>
        <row r="4180">
          <cell r="A4180" t="str">
            <v>OFICIO CB 2024-0548</v>
          </cell>
          <cell r="B4180" t="str">
            <v>5100028506</v>
          </cell>
          <cell r="C4180" t="str">
            <v>4800616810</v>
          </cell>
        </row>
        <row r="4181">
          <cell r="A4181" t="str">
            <v>OFICIO CB 2024-0590</v>
          </cell>
          <cell r="B4181" t="str">
            <v>5100028506</v>
          </cell>
          <cell r="C4181" t="str">
            <v>4800616810</v>
          </cell>
        </row>
        <row r="4182">
          <cell r="A4182" t="str">
            <v>OFICIO CB 2024-0596</v>
          </cell>
          <cell r="B4182" t="str">
            <v>5100028506</v>
          </cell>
          <cell r="C4182" t="str">
            <v>4800616810</v>
          </cell>
        </row>
        <row r="4183">
          <cell r="A4183" t="str">
            <v>OFICIO CB 2024-0647</v>
          </cell>
          <cell r="B4183" t="str">
            <v>5100028506</v>
          </cell>
          <cell r="C4183" t="str">
            <v>4800616810</v>
          </cell>
        </row>
        <row r="4184">
          <cell r="A4184" t="str">
            <v>OFICIO CB 2024-0548</v>
          </cell>
          <cell r="B4184" t="str">
            <v>5100028506</v>
          </cell>
          <cell r="C4184" t="str">
            <v>9900242090</v>
          </cell>
        </row>
        <row r="4185">
          <cell r="A4185" t="str">
            <v>OFICIO CB 2024-0590</v>
          </cell>
          <cell r="B4185" t="str">
            <v>5100028506</v>
          </cell>
          <cell r="C4185" t="str">
            <v>9900242090</v>
          </cell>
        </row>
        <row r="4186">
          <cell r="A4186" t="str">
            <v>OFICIO CB 2024-0596</v>
          </cell>
          <cell r="B4186" t="str">
            <v>5100028506</v>
          </cell>
          <cell r="C4186" t="str">
            <v>9900242090</v>
          </cell>
        </row>
        <row r="4187">
          <cell r="A4187" t="str">
            <v>OFICIO CB 2024-0647</v>
          </cell>
          <cell r="B4187" t="str">
            <v>5100028506</v>
          </cell>
          <cell r="C4187" t="str">
            <v>9900242090</v>
          </cell>
        </row>
        <row r="4188">
          <cell r="A4188" t="str">
            <v>OFICIO CB 2024-0548</v>
          </cell>
          <cell r="B4188" t="str">
            <v>5100028506</v>
          </cell>
          <cell r="C4188" t="str">
            <v>9900242090</v>
          </cell>
        </row>
        <row r="4189">
          <cell r="A4189" t="str">
            <v>OFICIO CB 2024-0590</v>
          </cell>
          <cell r="B4189" t="str">
            <v>5100028506</v>
          </cell>
          <cell r="C4189" t="str">
            <v>9900242090</v>
          </cell>
        </row>
        <row r="4190">
          <cell r="A4190" t="str">
            <v>OFICIO CB 2024-0596</v>
          </cell>
          <cell r="B4190" t="str">
            <v>5100028506</v>
          </cell>
          <cell r="C4190" t="str">
            <v>9900242090</v>
          </cell>
        </row>
        <row r="4191">
          <cell r="A4191" t="str">
            <v>OFICIO CB 2024-0647</v>
          </cell>
          <cell r="B4191" t="str">
            <v>5100028506</v>
          </cell>
          <cell r="C4191" t="str">
            <v>9900242090</v>
          </cell>
        </row>
        <row r="4192">
          <cell r="A4192" t="str">
            <v>VBMC185930</v>
          </cell>
          <cell r="B4192" t="str">
            <v>01008000688219</v>
          </cell>
          <cell r="C4192" t="str">
            <v>1000161030</v>
          </cell>
        </row>
        <row r="4193">
          <cell r="A4193" t="str">
            <v>VBMC185931</v>
          </cell>
          <cell r="B4193" t="str">
            <v>01008000688227</v>
          </cell>
          <cell r="C4193" t="str">
            <v>1000161033</v>
          </cell>
        </row>
        <row r="4194">
          <cell r="A4194" t="str">
            <v>VBMC185940</v>
          </cell>
          <cell r="B4194" t="str">
            <v>01008000688317</v>
          </cell>
          <cell r="C4194" t="str">
            <v>1000161034</v>
          </cell>
        </row>
        <row r="4195">
          <cell r="A4195" t="str">
            <v>VBMC185941</v>
          </cell>
          <cell r="B4195" t="str">
            <v>01008000688320</v>
          </cell>
          <cell r="C4195" t="str">
            <v>1000161035</v>
          </cell>
        </row>
        <row r="4196">
          <cell r="A4196" t="str">
            <v>VBMC185942</v>
          </cell>
          <cell r="B4196" t="str">
            <v>01008000688338</v>
          </cell>
          <cell r="C4196" t="str">
            <v>1000161036</v>
          </cell>
        </row>
        <row r="4197">
          <cell r="A4197" t="str">
            <v>VBMC186291</v>
          </cell>
          <cell r="B4197" t="str">
            <v>01008000689033</v>
          </cell>
          <cell r="C4197" t="str">
            <v>1000161281</v>
          </cell>
        </row>
        <row r="4198">
          <cell r="A4198" t="str">
            <v>VBMC186370</v>
          </cell>
          <cell r="B4198" t="str">
            <v>01008000689298</v>
          </cell>
          <cell r="C4198" t="str">
            <v>1000161282</v>
          </cell>
        </row>
        <row r="4199">
          <cell r="A4199" t="str">
            <v>VBMC186504</v>
          </cell>
          <cell r="B4199" t="str">
            <v>01008000690711</v>
          </cell>
          <cell r="C4199" t="str">
            <v>1000161400</v>
          </cell>
        </row>
        <row r="4200">
          <cell r="A4200" t="str">
            <v>VBMC186505</v>
          </cell>
          <cell r="B4200" t="str">
            <v>01008000690712</v>
          </cell>
          <cell r="C4200" t="str">
            <v>1000161401</v>
          </cell>
        </row>
        <row r="4201">
          <cell r="A4201" t="str">
            <v>VBMC186523</v>
          </cell>
          <cell r="B4201" t="str">
            <v>01008000690891</v>
          </cell>
          <cell r="C4201" t="str">
            <v>1000161404</v>
          </cell>
        </row>
        <row r="4202">
          <cell r="A4202" t="str">
            <v>VBMC186524</v>
          </cell>
          <cell r="B4202" t="str">
            <v>01008000690902</v>
          </cell>
          <cell r="C4202" t="str">
            <v>1000161405</v>
          </cell>
        </row>
        <row r="4203">
          <cell r="A4203" t="str">
            <v/>
          </cell>
          <cell r="B4203" t="str">
            <v>FNSP-817</v>
          </cell>
          <cell r="C4203" t="str">
            <v>5400031938</v>
          </cell>
        </row>
        <row r="4204">
          <cell r="A4204" t="str">
            <v/>
          </cell>
          <cell r="B4204" t="str">
            <v>FNSP-806</v>
          </cell>
          <cell r="C4204" t="str">
            <v>5500023022</v>
          </cell>
        </row>
        <row r="4205">
          <cell r="A4205" t="str">
            <v/>
          </cell>
          <cell r="B4205" t="str">
            <v>FNSP-814</v>
          </cell>
          <cell r="C4205" t="str">
            <v>5500023252</v>
          </cell>
        </row>
        <row r="4206">
          <cell r="A4206" t="str">
            <v/>
          </cell>
          <cell r="B4206" t="str">
            <v>FNSP-815</v>
          </cell>
          <cell r="C4206" t="str">
            <v>5500023253</v>
          </cell>
        </row>
        <row r="4207">
          <cell r="A4207" t="str">
            <v/>
          </cell>
          <cell r="B4207" t="str">
            <v>FNSP-809</v>
          </cell>
          <cell r="C4207" t="str">
            <v>5400031869</v>
          </cell>
        </row>
        <row r="4208">
          <cell r="A4208" t="str">
            <v/>
          </cell>
          <cell r="B4208" t="str">
            <v>FNSP-818</v>
          </cell>
          <cell r="C4208" t="str">
            <v>5400031958</v>
          </cell>
        </row>
        <row r="4209">
          <cell r="A4209" t="str">
            <v>VBYS68472</v>
          </cell>
          <cell r="B4209" t="str">
            <v>01008000676630</v>
          </cell>
          <cell r="C4209" t="str">
            <v>1000161115</v>
          </cell>
        </row>
        <row r="4210">
          <cell r="A4210" t="str">
            <v>VBYS68473</v>
          </cell>
          <cell r="B4210" t="str">
            <v>01008000676688</v>
          </cell>
          <cell r="C4210" t="str">
            <v>1000161115</v>
          </cell>
        </row>
        <row r="4211">
          <cell r="A4211" t="str">
            <v>0084029517</v>
          </cell>
          <cell r="B4211" t="str">
            <v>02000084029517</v>
          </cell>
          <cell r="C4211" t="str">
            <v>1000161101</v>
          </cell>
        </row>
        <row r="4212">
          <cell r="A4212" t="str">
            <v>RENDIMIENTOS FINANCIEROS</v>
          </cell>
          <cell r="B4212" t="str">
            <v>DA852A385224182</v>
          </cell>
          <cell r="C4212" t="str">
            <v>7205304433</v>
          </cell>
        </row>
        <row r="4213">
          <cell r="A4213" t="str">
            <v/>
          </cell>
          <cell r="B4213" t="str">
            <v>FNSP-810</v>
          </cell>
          <cell r="C4213" t="str">
            <v>5400031877</v>
          </cell>
        </row>
        <row r="4214">
          <cell r="A4214" t="str">
            <v>NC4115</v>
          </cell>
          <cell r="B4214" t="str">
            <v>00009000004677</v>
          </cell>
          <cell r="C4214" t="str">
            <v>700006486</v>
          </cell>
        </row>
        <row r="4215">
          <cell r="A4215" t="str">
            <v>NC4115</v>
          </cell>
          <cell r="B4215" t="str">
            <v>00009000004677</v>
          </cell>
          <cell r="C4215" t="str">
            <v>9900241505</v>
          </cell>
        </row>
        <row r="4216">
          <cell r="A4216" t="str">
            <v>VBYS48164</v>
          </cell>
          <cell r="B4216" t="str">
            <v>01008000507912</v>
          </cell>
          <cell r="C4216" t="str">
            <v>7602009544</v>
          </cell>
        </row>
        <row r="4217">
          <cell r="A4217" t="str">
            <v/>
          </cell>
          <cell r="B4217" t="str">
            <v>FNSP-811</v>
          </cell>
          <cell r="C4217" t="str">
            <v>5500023226</v>
          </cell>
        </row>
        <row r="4218">
          <cell r="A4218" t="str">
            <v/>
          </cell>
          <cell r="B4218" t="str">
            <v>FNSP-823</v>
          </cell>
          <cell r="C4218" t="str">
            <v>5400031979</v>
          </cell>
        </row>
        <row r="4219">
          <cell r="A4219" t="str">
            <v/>
          </cell>
          <cell r="B4219" t="str">
            <v>FNSP-813</v>
          </cell>
          <cell r="C4219" t="str">
            <v>5400031881</v>
          </cell>
        </row>
        <row r="4220">
          <cell r="A4220" t="str">
            <v/>
          </cell>
          <cell r="B4220" t="str">
            <v>FNSP-812</v>
          </cell>
          <cell r="C4220" t="str">
            <v>5400031957</v>
          </cell>
        </row>
        <row r="4221">
          <cell r="A4221" t="str">
            <v>INTERESES LIQUIDADOS</v>
          </cell>
          <cell r="B4221" t="str">
            <v>OC764A576424156</v>
          </cell>
          <cell r="C4221" t="str">
            <v>7205270751</v>
          </cell>
        </row>
        <row r="4222">
          <cell r="A4222" t="str">
            <v>INTERESES LIQUIDADOS</v>
          </cell>
          <cell r="B4222" t="str">
            <v>OC764A576424156</v>
          </cell>
          <cell r="C4222" t="str">
            <v>7205270754</v>
          </cell>
        </row>
        <row r="4223">
          <cell r="A4223" t="str">
            <v>INTERESES LIQUIDADOS</v>
          </cell>
          <cell r="B4223" t="str">
            <v>OC764A576424156</v>
          </cell>
          <cell r="C4223" t="str">
            <v>7205270756</v>
          </cell>
        </row>
        <row r="4224">
          <cell r="A4224" t="str">
            <v>INTERESES LIQUIDADOS</v>
          </cell>
          <cell r="B4224" t="str">
            <v>OC764A576424157</v>
          </cell>
          <cell r="C4224" t="str">
            <v>7205270820</v>
          </cell>
        </row>
        <row r="4225">
          <cell r="A4225" t="str">
            <v>INTERESES LIQUIDADOS</v>
          </cell>
          <cell r="B4225" t="str">
            <v>OC764A576424158</v>
          </cell>
          <cell r="C4225" t="str">
            <v>7205270859</v>
          </cell>
        </row>
        <row r="4226">
          <cell r="A4226" t="str">
            <v>INTERESES LIQUIDADOS</v>
          </cell>
          <cell r="B4226" t="str">
            <v>OC764A576424159</v>
          </cell>
          <cell r="C4226" t="str">
            <v>7205270926</v>
          </cell>
        </row>
        <row r="4227">
          <cell r="A4227" t="str">
            <v>INTERESES LIQUIDADOS</v>
          </cell>
          <cell r="B4227" t="str">
            <v>OC764A576424163</v>
          </cell>
          <cell r="C4227" t="str">
            <v>7205284721</v>
          </cell>
        </row>
        <row r="4228">
          <cell r="A4228" t="str">
            <v>INTERESES LIQUIDADOS</v>
          </cell>
          <cell r="B4228" t="str">
            <v>OC764A576424163</v>
          </cell>
          <cell r="C4228" t="str">
            <v>7205284722</v>
          </cell>
        </row>
        <row r="4229">
          <cell r="A4229" t="str">
            <v>INTERESES LIQUIDADOS</v>
          </cell>
          <cell r="B4229" t="str">
            <v>OC764A576424163</v>
          </cell>
          <cell r="C4229" t="str">
            <v>7205284723</v>
          </cell>
        </row>
        <row r="4230">
          <cell r="A4230" t="str">
            <v>INTERESES LIQUIDADOS</v>
          </cell>
          <cell r="B4230" t="str">
            <v>OC764A576424163</v>
          </cell>
          <cell r="C4230" t="str">
            <v>7205284724</v>
          </cell>
        </row>
        <row r="4231">
          <cell r="A4231" t="str">
            <v>INTERESES LIQUIDADOS</v>
          </cell>
          <cell r="B4231" t="str">
            <v>OC764A576424164</v>
          </cell>
          <cell r="C4231" t="str">
            <v>7205285534</v>
          </cell>
        </row>
        <row r="4232">
          <cell r="A4232" t="str">
            <v>INTERESES LIQUIDADOS</v>
          </cell>
          <cell r="B4232" t="str">
            <v>OC764A576424165</v>
          </cell>
          <cell r="C4232" t="str">
            <v>7205289431</v>
          </cell>
        </row>
        <row r="4233">
          <cell r="A4233" t="str">
            <v>INTERESES LIQUIDADOS</v>
          </cell>
          <cell r="B4233" t="str">
            <v>OC764A576424166</v>
          </cell>
          <cell r="C4233" t="str">
            <v>7205290639</v>
          </cell>
        </row>
        <row r="4234">
          <cell r="A4234" t="str">
            <v>INTERESES LIQUIDADOS</v>
          </cell>
          <cell r="B4234" t="str">
            <v>OC764A576424169</v>
          </cell>
          <cell r="C4234" t="str">
            <v>7205295281</v>
          </cell>
        </row>
        <row r="4235">
          <cell r="A4235" t="str">
            <v>INTERESES LIQUIDADOS</v>
          </cell>
          <cell r="B4235" t="str">
            <v>OC764A576424169</v>
          </cell>
          <cell r="C4235" t="str">
            <v>7205295282</v>
          </cell>
        </row>
        <row r="4236">
          <cell r="A4236" t="str">
            <v>INTERESES LIQUIDADOS</v>
          </cell>
          <cell r="B4236" t="str">
            <v>OC764A576424169</v>
          </cell>
          <cell r="C4236" t="str">
            <v>7205295283</v>
          </cell>
        </row>
        <row r="4237">
          <cell r="A4237" t="str">
            <v>INTERESES LIQUIDADOS</v>
          </cell>
          <cell r="B4237" t="str">
            <v>OC764A576424170</v>
          </cell>
          <cell r="C4237" t="str">
            <v>7205296109</v>
          </cell>
        </row>
        <row r="4238">
          <cell r="A4238" t="str">
            <v>INTERESES LIQUIDADOS</v>
          </cell>
          <cell r="B4238" t="str">
            <v>OC764A576424171</v>
          </cell>
          <cell r="C4238" t="str">
            <v>7205299175</v>
          </cell>
        </row>
        <row r="4239">
          <cell r="A4239" t="str">
            <v>INTERESES LIQUIDADOS</v>
          </cell>
          <cell r="B4239" t="str">
            <v>OC764A576424172</v>
          </cell>
          <cell r="C4239" t="str">
            <v>7205301337</v>
          </cell>
        </row>
        <row r="4240">
          <cell r="A4240" t="str">
            <v>INTERESES LIQUIDADOS</v>
          </cell>
          <cell r="B4240" t="str">
            <v>OC764A576424173</v>
          </cell>
          <cell r="C4240" t="str">
            <v>7205301820</v>
          </cell>
        </row>
        <row r="4241">
          <cell r="A4241" t="str">
            <v>INTERESES LIQUIDADOS</v>
          </cell>
          <cell r="B4241" t="str">
            <v>OC764A576424176</v>
          </cell>
          <cell r="C4241" t="str">
            <v>7205302874</v>
          </cell>
        </row>
        <row r="4242">
          <cell r="A4242" t="str">
            <v>INTERESES LIQUIDADOS</v>
          </cell>
          <cell r="B4242" t="str">
            <v>OC764A576424176</v>
          </cell>
          <cell r="C4242" t="str">
            <v>7205302875</v>
          </cell>
        </row>
        <row r="4243">
          <cell r="A4243" t="str">
            <v>INTERESES LIQUIDADOS</v>
          </cell>
          <cell r="B4243" t="str">
            <v>OC764A576424176</v>
          </cell>
          <cell r="C4243" t="str">
            <v>7205302876</v>
          </cell>
        </row>
        <row r="4244">
          <cell r="A4244" t="str">
            <v>INTERESES LIQUIDADOS</v>
          </cell>
          <cell r="B4244" t="str">
            <v>OC764A576424177</v>
          </cell>
          <cell r="C4244" t="str">
            <v>7205303735</v>
          </cell>
        </row>
        <row r="4245">
          <cell r="A4245" t="str">
            <v>INTERESES LIQUIDADOS</v>
          </cell>
          <cell r="B4245" t="str">
            <v>OC764A576424178</v>
          </cell>
          <cell r="C4245" t="str">
            <v>7205304945</v>
          </cell>
        </row>
        <row r="4246">
          <cell r="A4246" t="str">
            <v>INTERESES LIQUIDADOS</v>
          </cell>
          <cell r="B4246" t="str">
            <v>OC764A576424179</v>
          </cell>
          <cell r="C4246" t="str">
            <v>7205305006</v>
          </cell>
        </row>
        <row r="4247">
          <cell r="A4247" t="str">
            <v>INTERESES LIQUIDADOS</v>
          </cell>
          <cell r="B4247" t="str">
            <v>OC764A576424180</v>
          </cell>
          <cell r="C4247" t="str">
            <v>7205305449</v>
          </cell>
        </row>
        <row r="4248">
          <cell r="A4248" t="str">
            <v>INTERESES LIQUIDADOS</v>
          </cell>
          <cell r="B4248" t="str">
            <v>OC764A576424187</v>
          </cell>
          <cell r="C4248" t="str">
            <v>7205307035</v>
          </cell>
        </row>
        <row r="4249">
          <cell r="A4249" t="str">
            <v>INTERESES LIQUIDADOS</v>
          </cell>
          <cell r="B4249" t="str">
            <v>OC764A576424190</v>
          </cell>
          <cell r="C4249" t="str">
            <v>7205311838</v>
          </cell>
        </row>
        <row r="4250">
          <cell r="A4250" t="str">
            <v>INTERESES LIQUIDADOS</v>
          </cell>
          <cell r="B4250" t="str">
            <v>OC764A576424190</v>
          </cell>
          <cell r="C4250" t="str">
            <v>7205311839</v>
          </cell>
        </row>
        <row r="4251">
          <cell r="A4251" t="str">
            <v>INTERESES LIQUIDADOS</v>
          </cell>
          <cell r="B4251" t="str">
            <v>OC764A576424190</v>
          </cell>
          <cell r="C4251" t="str">
            <v>7205311840</v>
          </cell>
        </row>
        <row r="4252">
          <cell r="A4252" t="str">
            <v>INTERESES LIQUIDADOS</v>
          </cell>
          <cell r="B4252" t="str">
            <v>OC764A576424191</v>
          </cell>
          <cell r="C4252" t="str">
            <v>7205313160</v>
          </cell>
        </row>
        <row r="4253">
          <cell r="A4253" t="str">
            <v>INTERESES LIQUIDADOS</v>
          </cell>
          <cell r="B4253" t="str">
            <v>OC764A576424184</v>
          </cell>
          <cell r="C4253" t="str">
            <v>7205315920</v>
          </cell>
        </row>
        <row r="4254">
          <cell r="A4254" t="str">
            <v>INTERESES LIQUIDADOS</v>
          </cell>
          <cell r="B4254" t="str">
            <v>OC764A576424185</v>
          </cell>
          <cell r="C4254" t="str">
            <v>7205315921</v>
          </cell>
        </row>
        <row r="4255">
          <cell r="A4255" t="str">
            <v>INTERESES LIQUIDADOS</v>
          </cell>
          <cell r="B4255" t="str">
            <v>OC764A576424186</v>
          </cell>
          <cell r="C4255" t="str">
            <v>7205315922</v>
          </cell>
        </row>
        <row r="4256">
          <cell r="A4256" t="str">
            <v>INTERESES LIQUIDADOS</v>
          </cell>
          <cell r="B4256" t="str">
            <v>OC764A576424192</v>
          </cell>
          <cell r="C4256" t="str">
            <v>7205322273</v>
          </cell>
        </row>
        <row r="4257">
          <cell r="A4257" t="str">
            <v>INTERESES LIQUIDADOS</v>
          </cell>
          <cell r="B4257" t="str">
            <v>OC764A576424193</v>
          </cell>
          <cell r="C4257" t="str">
            <v>7205323501</v>
          </cell>
        </row>
        <row r="4258">
          <cell r="A4258" t="str">
            <v>VBYS69392</v>
          </cell>
          <cell r="B4258" t="str">
            <v>01008000686694</v>
          </cell>
          <cell r="C4258" t="str">
            <v>1000161278</v>
          </cell>
        </row>
        <row r="4259">
          <cell r="A4259" t="str">
            <v>VBYS69392</v>
          </cell>
          <cell r="B4259" t="str">
            <v>01008000686694</v>
          </cell>
          <cell r="C4259" t="str">
            <v>1000161278</v>
          </cell>
        </row>
        <row r="4260">
          <cell r="A4260" t="str">
            <v>VBYS69402</v>
          </cell>
          <cell r="B4260" t="str">
            <v>01008000686704</v>
          </cell>
          <cell r="C4260" t="str">
            <v>1000161279</v>
          </cell>
        </row>
        <row r="4261">
          <cell r="A4261" t="str">
            <v>VBYS69402</v>
          </cell>
          <cell r="B4261" t="str">
            <v>01008000686704</v>
          </cell>
          <cell r="C4261" t="str">
            <v>1000161279</v>
          </cell>
        </row>
        <row r="4262">
          <cell r="A4262" t="str">
            <v/>
          </cell>
          <cell r="B4262" t="str">
            <v>FNSP-822</v>
          </cell>
          <cell r="C4262" t="str">
            <v>5400031956</v>
          </cell>
        </row>
        <row r="4263">
          <cell r="A4263" t="str">
            <v>VBYS69015</v>
          </cell>
          <cell r="B4263" t="str">
            <v>01008000681685</v>
          </cell>
          <cell r="C4263" t="str">
            <v>1000160298</v>
          </cell>
        </row>
        <row r="4264">
          <cell r="A4264" t="str">
            <v>VBYS69163</v>
          </cell>
          <cell r="B4264" t="str">
            <v>01008000684267</v>
          </cell>
          <cell r="C4264" t="str">
            <v>1000160822</v>
          </cell>
        </row>
        <row r="4265">
          <cell r="A4265" t="str">
            <v>VBYS69111</v>
          </cell>
          <cell r="B4265" t="str">
            <v>01008000683905</v>
          </cell>
          <cell r="C4265" t="str">
            <v>1000160356</v>
          </cell>
        </row>
        <row r="4266">
          <cell r="A4266" t="str">
            <v>VBYS69111</v>
          </cell>
          <cell r="B4266" t="str">
            <v>01008000683905</v>
          </cell>
          <cell r="C4266" t="str">
            <v>1000160356</v>
          </cell>
        </row>
        <row r="4267">
          <cell r="A4267" t="str">
            <v>VBYS69112</v>
          </cell>
          <cell r="B4267" t="str">
            <v>01008000683912</v>
          </cell>
          <cell r="C4267" t="str">
            <v>1000160356</v>
          </cell>
        </row>
        <row r="4268">
          <cell r="A4268" t="str">
            <v>VBYS69112</v>
          </cell>
          <cell r="B4268" t="str">
            <v>01008000683912</v>
          </cell>
          <cell r="C4268" t="str">
            <v>1000160356</v>
          </cell>
        </row>
        <row r="4269">
          <cell r="A4269" t="str">
            <v>VBYS69196</v>
          </cell>
          <cell r="B4269" t="str">
            <v>01008000684549</v>
          </cell>
          <cell r="C4269" t="str">
            <v>1000160356</v>
          </cell>
        </row>
        <row r="4270">
          <cell r="A4270" t="str">
            <v>VBYS69196</v>
          </cell>
          <cell r="B4270" t="str">
            <v>01008000684549</v>
          </cell>
          <cell r="C4270" t="str">
            <v>1000160356</v>
          </cell>
        </row>
        <row r="4271">
          <cell r="A4271" t="str">
            <v>VBYS68719</v>
          </cell>
          <cell r="B4271" t="str">
            <v>01008000679235</v>
          </cell>
          <cell r="C4271" t="str">
            <v>1000159554</v>
          </cell>
        </row>
        <row r="4272">
          <cell r="A4272" t="str">
            <v>VBYS69022</v>
          </cell>
          <cell r="B4272" t="str">
            <v>01008000681962</v>
          </cell>
          <cell r="C4272" t="str">
            <v>1000160907</v>
          </cell>
        </row>
        <row r="4273">
          <cell r="A4273" t="str">
            <v>VBYS69059</v>
          </cell>
          <cell r="B4273" t="str">
            <v>01008000682895</v>
          </cell>
          <cell r="C4273" t="str">
            <v>1000160822</v>
          </cell>
        </row>
        <row r="4274">
          <cell r="A4274" t="str">
            <v>VBYS68839</v>
          </cell>
          <cell r="B4274" t="str">
            <v>01008000679838</v>
          </cell>
          <cell r="C4274" t="str">
            <v>1000160823</v>
          </cell>
        </row>
        <row r="4275">
          <cell r="A4275" t="str">
            <v>VBYS69363</v>
          </cell>
          <cell r="B4275" t="str">
            <v>01008000686558</v>
          </cell>
          <cell r="C4275" t="str">
            <v>1000161053</v>
          </cell>
        </row>
        <row r="4276">
          <cell r="A4276" t="str">
            <v/>
          </cell>
          <cell r="B4276" t="str">
            <v>FNSP-816</v>
          </cell>
          <cell r="C4276" t="str">
            <v>5400031864</v>
          </cell>
        </row>
        <row r="4277">
          <cell r="A4277" t="str">
            <v>INTERESES BANCARIOS</v>
          </cell>
          <cell r="B4277" t="str">
            <v>RES DEC 12349</v>
          </cell>
          <cell r="C4277" t="str">
            <v>7100571932</v>
          </cell>
        </row>
        <row r="4278">
          <cell r="A4278" t="str">
            <v/>
          </cell>
          <cell r="B4278" t="str">
            <v>FNSP-821</v>
          </cell>
          <cell r="C4278" t="str">
            <v>5500023264</v>
          </cell>
        </row>
        <row r="4279">
          <cell r="A4279" t="str">
            <v/>
          </cell>
          <cell r="B4279" t="str">
            <v>FNSP-820</v>
          </cell>
          <cell r="C4279" t="str">
            <v>5400031920</v>
          </cell>
        </row>
        <row r="4280">
          <cell r="A4280" t="str">
            <v>ESPECIAL: 50164-ESPECIALIZACIÓN EN ERGONOMÍA</v>
          </cell>
          <cell r="B4280" t="str">
            <v>51000015525142</v>
          </cell>
          <cell r="C4280" t="str">
            <v>4200445627</v>
          </cell>
        </row>
        <row r="4281">
          <cell r="A4281" t="str">
            <v>DOCTORAD: 70020-DOCTORADO EN EPIDEMIOLOGÍA</v>
          </cell>
          <cell r="B4281" t="str">
            <v>51000015529383</v>
          </cell>
          <cell r="C4281" t="str">
            <v>4200446719</v>
          </cell>
        </row>
        <row r="4282">
          <cell r="A4282" t="str">
            <v>ESPECIAL: 50005-ESPECIALIZACIÓN EN ADMINISTRACIÓN</v>
          </cell>
          <cell r="B4282" t="str">
            <v>51000015525052</v>
          </cell>
          <cell r="C4282" t="str">
            <v>4200446806</v>
          </cell>
        </row>
        <row r="4283">
          <cell r="A4283" t="str">
            <v>DOCTORAD: 70024-DOCTORADO EN SALUD PÚBLICA</v>
          </cell>
          <cell r="B4283" t="str">
            <v>51000015525311</v>
          </cell>
          <cell r="C4283" t="str">
            <v>4200446849</v>
          </cell>
        </row>
        <row r="4284">
          <cell r="A4284" t="str">
            <v>ESPECIAL: 50164-ESPECIALIZACIÓN EN ERGONOMÍA</v>
          </cell>
          <cell r="B4284" t="str">
            <v>51000015525221</v>
          </cell>
          <cell r="C4284" t="str">
            <v>4200447097</v>
          </cell>
        </row>
        <row r="4285">
          <cell r="A4285" t="str">
            <v>DOCTORAD: 70024-DOCTORADO EN SALUD PÚBLICA</v>
          </cell>
          <cell r="B4285" t="str">
            <v>51000015525355</v>
          </cell>
          <cell r="C4285" t="str">
            <v>4200447141</v>
          </cell>
        </row>
        <row r="4286">
          <cell r="A4286" t="str">
            <v>ESPECIAL: 50005-ESPECIALIZACIÓN EN ADMINISTRACIÓN</v>
          </cell>
          <cell r="B4286" t="str">
            <v>51000015524949</v>
          </cell>
          <cell r="C4286" t="str">
            <v>4200447233</v>
          </cell>
        </row>
        <row r="4287">
          <cell r="A4287" t="str">
            <v>ESPECIAL: 50186-ESPECIALIZACIÓN EN AUDITORÍA EN SA</v>
          </cell>
          <cell r="B4287" t="str">
            <v>51000015833436</v>
          </cell>
          <cell r="C4287" t="str">
            <v>4200447306</v>
          </cell>
        </row>
        <row r="4288">
          <cell r="A4288" t="str">
            <v>ESPECIAL: 50186-ESPECIALIZACIÓN EN AUDITORÍA EN SA</v>
          </cell>
          <cell r="B4288" t="str">
            <v>51000015833357</v>
          </cell>
          <cell r="C4288" t="str">
            <v>4200447520</v>
          </cell>
        </row>
        <row r="4289">
          <cell r="A4289" t="str">
            <v>DOCTORAD: 70020-DOCTORADO EN EPIDEMIOLOGÍA</v>
          </cell>
          <cell r="B4289" t="str">
            <v>51000015525276</v>
          </cell>
          <cell r="C4289" t="str">
            <v>4200447525</v>
          </cell>
        </row>
        <row r="4290">
          <cell r="A4290" t="str">
            <v>ESPECIAL: 50557-ESPECIALIZACIÓN EN SEGURIDAD Y SAL</v>
          </cell>
          <cell r="B4290" t="str">
            <v>51000015829882</v>
          </cell>
          <cell r="C4290" t="str">
            <v>4200447721</v>
          </cell>
        </row>
        <row r="4291">
          <cell r="A4291" t="str">
            <v>ESPECIAL: 50164-ESPECIALIZACIÓN EN ERGONOMÍA</v>
          </cell>
          <cell r="B4291" t="str">
            <v>51000015525142</v>
          </cell>
          <cell r="C4291" t="str">
            <v>4200445627</v>
          </cell>
        </row>
        <row r="4292">
          <cell r="A4292" t="str">
            <v>ESPECIAL: 50164-ESPECIALIZACIÓN EN ERGONOMÍA</v>
          </cell>
          <cell r="B4292" t="str">
            <v>51000015525118</v>
          </cell>
          <cell r="C4292" t="str">
            <v>4200445652</v>
          </cell>
        </row>
        <row r="4293">
          <cell r="A4293" t="str">
            <v>DOCTORAD: 70020-DOCTORADO EN EPIDEMIOLOGÍA</v>
          </cell>
          <cell r="B4293" t="str">
            <v>51000015529383</v>
          </cell>
          <cell r="C4293" t="str">
            <v>4200446719</v>
          </cell>
        </row>
        <row r="4294">
          <cell r="A4294" t="str">
            <v>ESPECIAL: 50005-ESPECIALIZACIÓN EN ADMINISTRACIÓN</v>
          </cell>
          <cell r="B4294" t="str">
            <v>51000015525052</v>
          </cell>
          <cell r="C4294" t="str">
            <v>4200446806</v>
          </cell>
        </row>
        <row r="4295">
          <cell r="A4295" t="str">
            <v>DOCTORAD: 70024-DOCTORADO EN SALUD PÚBLICA</v>
          </cell>
          <cell r="B4295" t="str">
            <v>51000015525311</v>
          </cell>
          <cell r="C4295" t="str">
            <v>4200446849</v>
          </cell>
        </row>
        <row r="4296">
          <cell r="A4296" t="str">
            <v>ESPECIAL: 50164-ESPECIALIZACIÓN EN ERGONOMÍA</v>
          </cell>
          <cell r="B4296" t="str">
            <v>51000015525221</v>
          </cell>
          <cell r="C4296" t="str">
            <v>4200447097</v>
          </cell>
        </row>
        <row r="4297">
          <cell r="A4297" t="str">
            <v>DOCTORAD: 70024-DOCTORADO EN SALUD PÚBLICA</v>
          </cell>
          <cell r="B4297" t="str">
            <v>51000015525355</v>
          </cell>
          <cell r="C4297" t="str">
            <v>4200447141</v>
          </cell>
        </row>
        <row r="4298">
          <cell r="A4298" t="str">
            <v>ESPECIAL: 50005-ESPECIALIZACIÓN EN ADMINISTRACIÓN</v>
          </cell>
          <cell r="B4298" t="str">
            <v>51000015524949</v>
          </cell>
          <cell r="C4298" t="str">
            <v>4200447233</v>
          </cell>
        </row>
        <row r="4299">
          <cell r="A4299" t="str">
            <v>ESPECIAL: 50186-ESPECIALIZACIÓN EN AUDITORÍA EN SA</v>
          </cell>
          <cell r="B4299" t="str">
            <v>51000015833436</v>
          </cell>
          <cell r="C4299" t="str">
            <v>4200447306</v>
          </cell>
        </row>
        <row r="4300">
          <cell r="A4300" t="str">
            <v>ESPECIAL: 50186-ESPECIALIZACIÓN EN AUDITORÍA EN SA</v>
          </cell>
          <cell r="B4300" t="str">
            <v>51000015833357</v>
          </cell>
          <cell r="C4300" t="str">
            <v>4200447520</v>
          </cell>
        </row>
        <row r="4301">
          <cell r="A4301" t="str">
            <v>DOCTORAD: 70020-DOCTORADO EN EPIDEMIOLOGÍA</v>
          </cell>
          <cell r="B4301" t="str">
            <v>51000015525276</v>
          </cell>
          <cell r="C4301" t="str">
            <v>4200447525</v>
          </cell>
        </row>
        <row r="4302">
          <cell r="A4302" t="str">
            <v>ESPECIAL: 50557-ESPECIALIZACIÓN EN SEGURIDAD Y SAL</v>
          </cell>
          <cell r="B4302" t="str">
            <v>51000015829882</v>
          </cell>
          <cell r="C4302" t="str">
            <v>4200447721</v>
          </cell>
        </row>
        <row r="4303">
          <cell r="A4303" t="str">
            <v/>
          </cell>
          <cell r="B4303" t="str">
            <v>DP-534</v>
          </cell>
          <cell r="C4303" t="str">
            <v>5300001678</v>
          </cell>
        </row>
        <row r="4304">
          <cell r="A4304" t="str">
            <v/>
          </cell>
          <cell r="B4304" t="str">
            <v>DP-534</v>
          </cell>
          <cell r="C4304" t="str">
            <v>5300001678</v>
          </cell>
        </row>
        <row r="4305">
          <cell r="A4305" t="str">
            <v/>
          </cell>
          <cell r="B4305" t="str">
            <v>FNSP-825</v>
          </cell>
          <cell r="C4305" t="str">
            <v>5300001684</v>
          </cell>
        </row>
        <row r="4306">
          <cell r="A4306" t="str">
            <v/>
          </cell>
          <cell r="B4306" t="str">
            <v>FNSP-825</v>
          </cell>
          <cell r="C4306" t="str">
            <v>5300001684</v>
          </cell>
        </row>
        <row r="4307">
          <cell r="A4307" t="str">
            <v>LV 1100309580</v>
          </cell>
          <cell r="B4307" t="str">
            <v>LV 1100309580</v>
          </cell>
          <cell r="C4307" t="str">
            <v>4600029536</v>
          </cell>
        </row>
        <row r="4308">
          <cell r="A4308" t="str">
            <v>LV 1100309565</v>
          </cell>
          <cell r="B4308" t="str">
            <v>LV 1100309565</v>
          </cell>
          <cell r="C4308" t="str">
            <v>4600029575</v>
          </cell>
        </row>
        <row r="4309">
          <cell r="A4309" t="str">
            <v>LV 1100309595</v>
          </cell>
          <cell r="B4309" t="str">
            <v>LV 1100309595</v>
          </cell>
          <cell r="C4309" t="str">
            <v>4600029580</v>
          </cell>
        </row>
        <row r="4310">
          <cell r="A4310" t="str">
            <v>LV 1100310096</v>
          </cell>
          <cell r="B4310" t="str">
            <v>LV 1100310096</v>
          </cell>
          <cell r="C4310" t="str">
            <v>4600029588</v>
          </cell>
        </row>
        <row r="4311">
          <cell r="A4311" t="str">
            <v>LV 1100310106</v>
          </cell>
          <cell r="B4311" t="str">
            <v>LV 1100310106</v>
          </cell>
          <cell r="C4311" t="str">
            <v>4600029598</v>
          </cell>
        </row>
        <row r="4312">
          <cell r="A4312" t="str">
            <v>VBYS68632</v>
          </cell>
          <cell r="B4312" t="str">
            <v>01008000677748</v>
          </cell>
          <cell r="C4312" t="str">
            <v>1000161566</v>
          </cell>
        </row>
        <row r="4313">
          <cell r="A4313" t="str">
            <v>Salud Mental Colectiva</v>
          </cell>
          <cell r="B4313" t="str">
            <v>03020000254091</v>
          </cell>
          <cell r="C4313" t="str">
            <v>8100356421</v>
          </cell>
        </row>
        <row r="4314">
          <cell r="A4314" t="str">
            <v>Diplomado sistema de gestión de seguridad y salud</v>
          </cell>
          <cell r="B4314" t="str">
            <v>03020000256132</v>
          </cell>
          <cell r="C4314" t="str">
            <v>8100357142</v>
          </cell>
        </row>
        <row r="4315">
          <cell r="A4315" t="str">
            <v/>
          </cell>
          <cell r="B4315" t="str">
            <v>8000677748</v>
          </cell>
          <cell r="C4315" t="str">
            <v>1000161566</v>
          </cell>
        </row>
        <row r="4316">
          <cell r="A4316" t="str">
            <v>VBYS66450</v>
          </cell>
          <cell r="B4316" t="str">
            <v>01008000661034</v>
          </cell>
          <cell r="C4316" t="str">
            <v>1000162940</v>
          </cell>
        </row>
        <row r="4317">
          <cell r="A4317" t="str">
            <v>VBMC186504</v>
          </cell>
          <cell r="B4317" t="str">
            <v>01008000690711</v>
          </cell>
          <cell r="C4317" t="str">
            <v>1000161400</v>
          </cell>
        </row>
        <row r="4318">
          <cell r="A4318" t="str">
            <v>VBMC186505</v>
          </cell>
          <cell r="B4318" t="str">
            <v>01008000690712</v>
          </cell>
          <cell r="C4318" t="str">
            <v>1000161401</v>
          </cell>
        </row>
        <row r="4319">
          <cell r="A4319" t="str">
            <v>VBMC186523</v>
          </cell>
          <cell r="B4319" t="str">
            <v>01008000690891</v>
          </cell>
          <cell r="C4319" t="str">
            <v>1000161404</v>
          </cell>
        </row>
        <row r="4320">
          <cell r="A4320" t="str">
            <v>VBMC186524</v>
          </cell>
          <cell r="B4320" t="str">
            <v>01008000690902</v>
          </cell>
          <cell r="C4320" t="str">
            <v>1000161405</v>
          </cell>
        </row>
        <row r="4321">
          <cell r="A4321" t="str">
            <v>VBYS70132</v>
          </cell>
          <cell r="B4321" t="str">
            <v>01008000691073</v>
          </cell>
          <cell r="C4321" t="str">
            <v>7602037447</v>
          </cell>
        </row>
        <row r="4322">
          <cell r="A4322" t="str">
            <v>VBYS70462</v>
          </cell>
          <cell r="B4322" t="str">
            <v>01008000694001</v>
          </cell>
          <cell r="C4322" t="str">
            <v>1000162798</v>
          </cell>
        </row>
        <row r="4323">
          <cell r="A4323" t="str">
            <v>NC4207</v>
          </cell>
          <cell r="B4323" t="str">
            <v>00009000004788</v>
          </cell>
          <cell r="C4323" t="str">
            <v>700006603</v>
          </cell>
        </row>
        <row r="4324">
          <cell r="A4324" t="str">
            <v>VBMC187828</v>
          </cell>
          <cell r="B4324" t="str">
            <v>01008000696979</v>
          </cell>
          <cell r="C4324" t="str">
            <v>1000162860</v>
          </cell>
        </row>
        <row r="4325">
          <cell r="A4325" t="str">
            <v>VBMC187829</v>
          </cell>
          <cell r="B4325" t="str">
            <v>01008000696996</v>
          </cell>
          <cell r="C4325" t="str">
            <v>1000162861</v>
          </cell>
        </row>
        <row r="4326">
          <cell r="A4326" t="str">
            <v>VBMC187868</v>
          </cell>
          <cell r="B4326" t="str">
            <v>01008000697035</v>
          </cell>
          <cell r="C4326" t="str">
            <v>1000162863</v>
          </cell>
        </row>
        <row r="4327">
          <cell r="A4327" t="str">
            <v>VBMC187869</v>
          </cell>
          <cell r="B4327" t="str">
            <v>01008000697050</v>
          </cell>
          <cell r="C4327" t="str">
            <v>1000162862</v>
          </cell>
        </row>
        <row r="4328">
          <cell r="A4328" t="str">
            <v>VBMC187870</v>
          </cell>
          <cell r="B4328" t="str">
            <v>01008000697053</v>
          </cell>
          <cell r="C4328" t="str">
            <v>1000162864</v>
          </cell>
        </row>
        <row r="4329">
          <cell r="A4329" t="str">
            <v/>
          </cell>
          <cell r="B4329" t="str">
            <v>FNSP-817</v>
          </cell>
          <cell r="C4329" t="str">
            <v>5400031938</v>
          </cell>
        </row>
        <row r="4330">
          <cell r="A4330" t="str">
            <v/>
          </cell>
          <cell r="B4330" t="str">
            <v>FNSP-814</v>
          </cell>
          <cell r="C4330" t="str">
            <v>5500023252</v>
          </cell>
        </row>
        <row r="4331">
          <cell r="A4331" t="str">
            <v/>
          </cell>
          <cell r="B4331" t="str">
            <v>FNSP-815</v>
          </cell>
          <cell r="C4331" t="str">
            <v>5500023253</v>
          </cell>
        </row>
        <row r="4332">
          <cell r="A4332" t="str">
            <v/>
          </cell>
          <cell r="B4332" t="str">
            <v>FNSP-824</v>
          </cell>
          <cell r="C4332" t="str">
            <v>5500023451</v>
          </cell>
        </row>
        <row r="4333">
          <cell r="A4333" t="str">
            <v/>
          </cell>
          <cell r="B4333" t="str">
            <v>FNSP-809</v>
          </cell>
          <cell r="C4333" t="str">
            <v>5400031869</v>
          </cell>
        </row>
        <row r="4334">
          <cell r="A4334" t="str">
            <v/>
          </cell>
          <cell r="B4334" t="str">
            <v>FNSP-818</v>
          </cell>
          <cell r="C4334" t="str">
            <v>5400031958</v>
          </cell>
        </row>
        <row r="4335">
          <cell r="A4335" t="str">
            <v/>
          </cell>
          <cell r="B4335" t="str">
            <v>FNSP-810</v>
          </cell>
          <cell r="C4335" t="str">
            <v>5400031877</v>
          </cell>
        </row>
        <row r="4336">
          <cell r="A4336" t="str">
            <v/>
          </cell>
          <cell r="B4336" t="str">
            <v>FNSP-811</v>
          </cell>
          <cell r="C4336" t="str">
            <v>5500023226</v>
          </cell>
        </row>
        <row r="4337">
          <cell r="A4337" t="str">
            <v/>
          </cell>
          <cell r="B4337" t="str">
            <v>FNSP-823</v>
          </cell>
          <cell r="C4337" t="str">
            <v>5400031979</v>
          </cell>
        </row>
        <row r="4338">
          <cell r="A4338" t="str">
            <v/>
          </cell>
          <cell r="B4338" t="str">
            <v>FNSP-813</v>
          </cell>
          <cell r="C4338" t="str">
            <v>5400031881</v>
          </cell>
        </row>
        <row r="4339">
          <cell r="A4339" t="str">
            <v/>
          </cell>
          <cell r="B4339" t="str">
            <v>FNSP-812</v>
          </cell>
          <cell r="C4339" t="str">
            <v>5400031957</v>
          </cell>
        </row>
        <row r="4340">
          <cell r="A4340" t="str">
            <v>INTERESES LIQUIDADOS</v>
          </cell>
          <cell r="B4340" t="str">
            <v>OC764A576424187</v>
          </cell>
          <cell r="C4340" t="str">
            <v>7205307035</v>
          </cell>
        </row>
        <row r="4341">
          <cell r="A4341" t="str">
            <v>INTERESES LIQUIDADOS</v>
          </cell>
          <cell r="B4341" t="str">
            <v>OC764A576424190</v>
          </cell>
          <cell r="C4341" t="str">
            <v>7205311838</v>
          </cell>
        </row>
        <row r="4342">
          <cell r="A4342" t="str">
            <v>INTERESES LIQUIDADOS</v>
          </cell>
          <cell r="B4342" t="str">
            <v>OC764A576424190</v>
          </cell>
          <cell r="C4342" t="str">
            <v>7205311839</v>
          </cell>
        </row>
        <row r="4343">
          <cell r="A4343" t="str">
            <v>INTERESES LIQUIDADOS</v>
          </cell>
          <cell r="B4343" t="str">
            <v>OC764A576424190</v>
          </cell>
          <cell r="C4343" t="str">
            <v>7205311840</v>
          </cell>
        </row>
        <row r="4344">
          <cell r="A4344" t="str">
            <v>INTERESES LIQUIDADOS</v>
          </cell>
          <cell r="B4344" t="str">
            <v>OC764A576424191</v>
          </cell>
          <cell r="C4344" t="str">
            <v>7205313160</v>
          </cell>
        </row>
        <row r="4345">
          <cell r="A4345" t="str">
            <v>INTERESES LIQUIDADOS</v>
          </cell>
          <cell r="B4345" t="str">
            <v>OC764A576424184</v>
          </cell>
          <cell r="C4345" t="str">
            <v>7205315920</v>
          </cell>
        </row>
        <row r="4346">
          <cell r="A4346" t="str">
            <v>INTERESES LIQUIDADOS</v>
          </cell>
          <cell r="B4346" t="str">
            <v>OC764A576424185</v>
          </cell>
          <cell r="C4346" t="str">
            <v>7205315921</v>
          </cell>
        </row>
        <row r="4347">
          <cell r="A4347" t="str">
            <v>INTERESES LIQUIDADOS</v>
          </cell>
          <cell r="B4347" t="str">
            <v>OC764A576424186</v>
          </cell>
          <cell r="C4347" t="str">
            <v>7205315922</v>
          </cell>
        </row>
        <row r="4348">
          <cell r="A4348" t="str">
            <v>INTERESES LIQUIDADOS</v>
          </cell>
          <cell r="B4348" t="str">
            <v>OC764A576424192</v>
          </cell>
          <cell r="C4348" t="str">
            <v>7205322273</v>
          </cell>
        </row>
        <row r="4349">
          <cell r="A4349" t="str">
            <v>INTERESES LIQUIDADOS</v>
          </cell>
          <cell r="B4349" t="str">
            <v>OC764A576424193</v>
          </cell>
          <cell r="C4349" t="str">
            <v>7205323501</v>
          </cell>
        </row>
        <row r="4350">
          <cell r="A4350" t="str">
            <v>INTERESES LIQUIDADOS</v>
          </cell>
          <cell r="B4350" t="str">
            <v>OC764A576424194</v>
          </cell>
          <cell r="C4350" t="str">
            <v>7205324541</v>
          </cell>
        </row>
        <row r="4351">
          <cell r="A4351" t="str">
            <v>INTERESES LIQUIDADOS</v>
          </cell>
          <cell r="B4351" t="str">
            <v>OC764A576424197</v>
          </cell>
          <cell r="C4351" t="str">
            <v>7205325595</v>
          </cell>
        </row>
        <row r="4352">
          <cell r="A4352" t="str">
            <v>INTERESES LIQUIDADOS</v>
          </cell>
          <cell r="B4352" t="str">
            <v>OC764A576424197</v>
          </cell>
          <cell r="C4352" t="str">
            <v>7205325598</v>
          </cell>
        </row>
        <row r="4353">
          <cell r="A4353" t="str">
            <v>INTERESES LIQUIDADOS</v>
          </cell>
          <cell r="B4353" t="str">
            <v>OC764A576424197</v>
          </cell>
          <cell r="C4353" t="str">
            <v>7205325600</v>
          </cell>
        </row>
        <row r="4354">
          <cell r="A4354" t="str">
            <v>INTERESES LIQUIDADOS</v>
          </cell>
          <cell r="B4354" t="str">
            <v>OC764A576424198</v>
          </cell>
          <cell r="C4354" t="str">
            <v>7205330229</v>
          </cell>
        </row>
        <row r="4355">
          <cell r="A4355" t="str">
            <v>INTERESES LIQUIDADOS</v>
          </cell>
          <cell r="B4355" t="str">
            <v>OC764A576424199</v>
          </cell>
          <cell r="C4355" t="str">
            <v>7205331595</v>
          </cell>
        </row>
        <row r="4356">
          <cell r="A4356" t="str">
            <v>INTERESES LIQUIDADOS</v>
          </cell>
          <cell r="B4356" t="str">
            <v>OC764A576424184</v>
          </cell>
          <cell r="C4356" t="str">
            <v>9900242340</v>
          </cell>
        </row>
        <row r="4357">
          <cell r="A4357" t="str">
            <v>INTERESES LIQUIDADOS</v>
          </cell>
          <cell r="B4357" t="str">
            <v>OC764A576424200</v>
          </cell>
          <cell r="C4357" t="str">
            <v>7205334625</v>
          </cell>
        </row>
        <row r="4358">
          <cell r="A4358" t="str">
            <v>INTERESES LIQUIDADOS</v>
          </cell>
          <cell r="B4358" t="str">
            <v>OC764A576424184</v>
          </cell>
          <cell r="C4358" t="str">
            <v>7205336215</v>
          </cell>
        </row>
        <row r="4359">
          <cell r="A4359" t="str">
            <v>INTERESES LIQUIDADOS</v>
          </cell>
          <cell r="B4359" t="str">
            <v>OC764A576424184</v>
          </cell>
          <cell r="C4359" t="str">
            <v>7205336216</v>
          </cell>
        </row>
        <row r="4360">
          <cell r="A4360" t="str">
            <v>INTERESES LIQUIDADOS</v>
          </cell>
          <cell r="B4360" t="str">
            <v>OC764A576424184</v>
          </cell>
          <cell r="C4360" t="str">
            <v>7205336217</v>
          </cell>
        </row>
        <row r="4361">
          <cell r="A4361" t="str">
            <v>INTERESES LIQUIDADOS</v>
          </cell>
          <cell r="B4361" t="str">
            <v>OC764A576424184</v>
          </cell>
          <cell r="C4361" t="str">
            <v>7205336218</v>
          </cell>
        </row>
        <row r="4362">
          <cell r="A4362" t="str">
            <v/>
          </cell>
          <cell r="B4362" t="str">
            <v>FNSP-822</v>
          </cell>
          <cell r="C4362" t="str">
            <v>5400031956</v>
          </cell>
        </row>
        <row r="4363">
          <cell r="A4363" t="str">
            <v/>
          </cell>
          <cell r="B4363" t="str">
            <v>FNSP-816</v>
          </cell>
          <cell r="C4363" t="str">
            <v>5400031864</v>
          </cell>
        </row>
        <row r="4364">
          <cell r="A4364" t="str">
            <v>INTERESES BANCARIOS</v>
          </cell>
          <cell r="B4364" t="str">
            <v>RES DEC 12349</v>
          </cell>
          <cell r="C4364" t="str">
            <v>7100571932</v>
          </cell>
        </row>
        <row r="4365">
          <cell r="A4365" t="str">
            <v/>
          </cell>
          <cell r="B4365" t="str">
            <v>FNSP-821</v>
          </cell>
          <cell r="C4365" t="str">
            <v>5500023264</v>
          </cell>
        </row>
        <row r="4366">
          <cell r="A4366" t="str">
            <v/>
          </cell>
          <cell r="B4366" t="str">
            <v>FNSP-820</v>
          </cell>
          <cell r="C4366" t="str">
            <v>5400031920</v>
          </cell>
        </row>
        <row r="4367">
          <cell r="A4367" t="str">
            <v/>
          </cell>
          <cell r="B4367" t="str">
            <v>FNSP-826</v>
          </cell>
          <cell r="C4367" t="str">
            <v>5400032089</v>
          </cell>
        </row>
        <row r="4368">
          <cell r="A4368" t="str">
            <v>ESPECIAL: 50164-ESPECIALIZACIÓN EN ERGONOMÍA</v>
          </cell>
          <cell r="B4368" t="str">
            <v>51000015525142</v>
          </cell>
          <cell r="C4368" t="str">
            <v>4200445627</v>
          </cell>
        </row>
        <row r="4369">
          <cell r="A4369" t="str">
            <v>DOCTORAD: 70020-DOCTORADO EN EPIDEMIOLOGÍA</v>
          </cell>
          <cell r="B4369" t="str">
            <v>51000015529383</v>
          </cell>
          <cell r="C4369" t="str">
            <v>4200446719</v>
          </cell>
        </row>
        <row r="4370">
          <cell r="A4370" t="str">
            <v>ESPECIAL: 50005-ESPECIALIZACIÓN EN ADMINISTRACIÓN</v>
          </cell>
          <cell r="B4370" t="str">
            <v>51000015525052</v>
          </cell>
          <cell r="C4370" t="str">
            <v>4200446806</v>
          </cell>
        </row>
        <row r="4371">
          <cell r="A4371" t="str">
            <v>DOCTORAD: 70024-DOCTORADO EN SALUD PÚBLICA</v>
          </cell>
          <cell r="B4371" t="str">
            <v>51000015525311</v>
          </cell>
          <cell r="C4371" t="str">
            <v>4200446849</v>
          </cell>
        </row>
        <row r="4372">
          <cell r="A4372" t="str">
            <v>ESPECIAL: 50164-ESPECIALIZACIÓN EN ERGONOMÍA</v>
          </cell>
          <cell r="B4372" t="str">
            <v>51000015525221</v>
          </cell>
          <cell r="C4372" t="str">
            <v>4200447097</v>
          </cell>
        </row>
        <row r="4373">
          <cell r="A4373" t="str">
            <v>DOCTORAD: 70024-DOCTORADO EN SALUD PÚBLICA</v>
          </cell>
          <cell r="B4373" t="str">
            <v>51000015525355</v>
          </cell>
          <cell r="C4373" t="str">
            <v>4200447141</v>
          </cell>
        </row>
        <row r="4374">
          <cell r="A4374" t="str">
            <v>ESPECIAL: 50005-ESPECIALIZACIÓN EN ADMINISTRACIÓN</v>
          </cell>
          <cell r="B4374" t="str">
            <v>51000015524949</v>
          </cell>
          <cell r="C4374" t="str">
            <v>4200447233</v>
          </cell>
        </row>
        <row r="4375">
          <cell r="A4375" t="str">
            <v>ESPECIAL: 50186-ESPECIALIZACIÓN EN AUDITORÍA EN SA</v>
          </cell>
          <cell r="B4375" t="str">
            <v>51000015833436</v>
          </cell>
          <cell r="C4375" t="str">
            <v>4200447306</v>
          </cell>
        </row>
        <row r="4376">
          <cell r="A4376" t="str">
            <v>ESPECIAL: 50186-ESPECIALIZACIÓN EN AUDITORÍA EN SA</v>
          </cell>
          <cell r="B4376" t="str">
            <v>51000015833357</v>
          </cell>
          <cell r="C4376" t="str">
            <v>4200447520</v>
          </cell>
        </row>
        <row r="4377">
          <cell r="A4377" t="str">
            <v>DOCTORAD: 70020-DOCTORADO EN EPIDEMIOLOGÍA</v>
          </cell>
          <cell r="B4377" t="str">
            <v>51000015525276</v>
          </cell>
          <cell r="C4377" t="str">
            <v>4200447525</v>
          </cell>
        </row>
        <row r="4378">
          <cell r="A4378" t="str">
            <v>ESPECIAL: 50557-ESPECIALIZACIÓN EN SEGURIDAD Y SAL</v>
          </cell>
          <cell r="B4378" t="str">
            <v>51000015829882</v>
          </cell>
          <cell r="C4378" t="str">
            <v>4200447721</v>
          </cell>
        </row>
        <row r="4379">
          <cell r="A4379" t="str">
            <v>ESPECIAL: 50557-ESPECIALIZACIÓN EN SEGURIDAD Y SAL</v>
          </cell>
          <cell r="B4379" t="str">
            <v>51000015829972</v>
          </cell>
          <cell r="C4379" t="str">
            <v>4200447811</v>
          </cell>
        </row>
        <row r="4380">
          <cell r="A4380" t="str">
            <v>ESPECIAL: 50005-ESPECIALIZACIÓN EN ADMINISTRACIÓN</v>
          </cell>
          <cell r="B4380" t="str">
            <v>51000015524962</v>
          </cell>
          <cell r="C4380" t="str">
            <v>4200447850</v>
          </cell>
        </row>
        <row r="4381">
          <cell r="A4381" t="str">
            <v>DOCTORAD: 70020-DOCTORADO EN EPIDEMIOLOGÍA</v>
          </cell>
          <cell r="B4381" t="str">
            <v>51000015824976</v>
          </cell>
          <cell r="C4381" t="str">
            <v>4200447909</v>
          </cell>
        </row>
        <row r="4382">
          <cell r="A4382" t="str">
            <v>MAESTRIA: 60242-MAESTRÍA EN SEGURIDAD Y SALUD EN E</v>
          </cell>
          <cell r="B4382" t="str">
            <v>51000015524837</v>
          </cell>
          <cell r="C4382" t="str">
            <v>4200447948</v>
          </cell>
        </row>
        <row r="4383">
          <cell r="A4383" t="str">
            <v>ESPECIAL: 50164-ESPECIALIZACIÓN EN ERGONOMÍA</v>
          </cell>
          <cell r="B4383" t="str">
            <v>51000015525175</v>
          </cell>
          <cell r="C4383" t="str">
            <v>4200448011</v>
          </cell>
        </row>
        <row r="4384">
          <cell r="A4384" t="str">
            <v>ESPECIAL: 50164-ESPECIALIZACIÓN EN ERGONOMÍA</v>
          </cell>
          <cell r="B4384" t="str">
            <v>51000015525175</v>
          </cell>
          <cell r="C4384" t="str">
            <v>4200448012</v>
          </cell>
        </row>
        <row r="4385">
          <cell r="A4385" t="str">
            <v>ESPECIAL: 50164-ESPECIALIZACIÓN EN ERGONOMÍA</v>
          </cell>
          <cell r="B4385" t="str">
            <v>51000015525131</v>
          </cell>
          <cell r="C4385" t="str">
            <v>4200448034</v>
          </cell>
        </row>
        <row r="4386">
          <cell r="A4386" t="str">
            <v>ESPECIAL: 50005-ESPECIALIZACIÓN EN ADMINISTRACIÓN</v>
          </cell>
          <cell r="B4386" t="str">
            <v>51000015524995</v>
          </cell>
          <cell r="C4386" t="str">
            <v>4200448054</v>
          </cell>
        </row>
        <row r="4387">
          <cell r="A4387" t="str">
            <v>ESPECIAL: 50186-ESPECIALIZACIÓN EN AUDITORÍA EN SA</v>
          </cell>
          <cell r="B4387" t="str">
            <v>51000015833447</v>
          </cell>
          <cell r="C4387" t="str">
            <v>4200448058</v>
          </cell>
        </row>
        <row r="4388">
          <cell r="A4388" t="str">
            <v>ESPECIAL: 50557-ESPECIALIZACIÓN EN SEGURIDAD Y SAL</v>
          </cell>
          <cell r="B4388" t="str">
            <v>51000015830049</v>
          </cell>
          <cell r="C4388" t="str">
            <v>4200448120</v>
          </cell>
        </row>
        <row r="4389">
          <cell r="A4389" t="str">
            <v>DOCTORAD: 70020-DOCTORADO EN EPIDEMIOLOGÍA</v>
          </cell>
          <cell r="B4389" t="str">
            <v>51000015824965</v>
          </cell>
          <cell r="C4389" t="str">
            <v>4200448151</v>
          </cell>
        </row>
        <row r="4390">
          <cell r="A4390" t="str">
            <v>ESPECIAL: 50005-ESPECIALIZACIÓN EN ADMINISTRACIÓN</v>
          </cell>
          <cell r="B4390" t="str">
            <v>51000015524894</v>
          </cell>
          <cell r="C4390" t="str">
            <v>4200448342</v>
          </cell>
        </row>
        <row r="4391">
          <cell r="A4391" t="str">
            <v>ESPECIAL: 50186-ESPECIALIZACIÓN EN AUDITORÍA EN SA</v>
          </cell>
          <cell r="B4391" t="str">
            <v>51000015833335</v>
          </cell>
          <cell r="C4391" t="str">
            <v>4200448343</v>
          </cell>
        </row>
        <row r="4392">
          <cell r="A4392" t="str">
            <v>ESPECIAL: 50186-ESPECIALIZACIÓN EN AUDITORÍA EN SA</v>
          </cell>
          <cell r="B4392" t="str">
            <v>51000015833469</v>
          </cell>
          <cell r="C4392" t="str">
            <v>4200448370</v>
          </cell>
        </row>
        <row r="4393">
          <cell r="A4393" t="str">
            <v>ESPECIAL: 50186-ESPECIALIZACIÓN EN AUDITORÍA EN SA</v>
          </cell>
          <cell r="B4393" t="str">
            <v>51000015833346</v>
          </cell>
          <cell r="C4393" t="str">
            <v>4200448375</v>
          </cell>
        </row>
        <row r="4394">
          <cell r="A4394" t="str">
            <v>ESPECIAL: 50164-ESPECIALIZACIÓN EN ERGONOMÍA</v>
          </cell>
          <cell r="B4394" t="str">
            <v>51000015525164</v>
          </cell>
          <cell r="C4394" t="str">
            <v>4200448514</v>
          </cell>
        </row>
        <row r="4395">
          <cell r="A4395" t="str">
            <v>ESPECIAL: 50164-ESPECIALIZACIÓN EN ERGONOMÍA</v>
          </cell>
          <cell r="B4395" t="str">
            <v>51000015525186</v>
          </cell>
          <cell r="C4395" t="str">
            <v>4200448552</v>
          </cell>
        </row>
        <row r="4396">
          <cell r="A4396" t="str">
            <v>DOCTORAD: 70024-DOCTORADO EN SALUD PÚBLICA</v>
          </cell>
          <cell r="B4396" t="str">
            <v>51000015525366</v>
          </cell>
          <cell r="C4396" t="str">
            <v>4200448555</v>
          </cell>
        </row>
        <row r="4397">
          <cell r="A4397" t="str">
            <v>ESPECIAL: 50005-ESPECIALIZACIÓN EN ADMINISTRACIÓN</v>
          </cell>
          <cell r="B4397" t="str">
            <v>51000015524916</v>
          </cell>
          <cell r="C4397" t="str">
            <v>4200448606</v>
          </cell>
        </row>
        <row r="4398">
          <cell r="A4398" t="str">
            <v>ESPECIAL: 50557-ESPECIALIZACIÓN EN SEGURIDAD Y SAL</v>
          </cell>
          <cell r="B4398" t="str">
            <v>51000015830073</v>
          </cell>
          <cell r="C4398" t="str">
            <v>4200448651</v>
          </cell>
        </row>
        <row r="4399">
          <cell r="A4399" t="str">
            <v>ESPECIAL: 50005-ESPECIALIZACIÓN EN ADMINISTRACIÓN</v>
          </cell>
          <cell r="B4399" t="str">
            <v>51000015525074</v>
          </cell>
          <cell r="C4399" t="str">
            <v>4200448679</v>
          </cell>
        </row>
        <row r="4400">
          <cell r="A4400" t="str">
            <v>MAESTRIA: 60120-MAESTRÍA EN SALUD MENTAL</v>
          </cell>
          <cell r="B4400" t="str">
            <v>51000015841547</v>
          </cell>
          <cell r="C4400" t="str">
            <v>4200448721</v>
          </cell>
        </row>
        <row r="4401">
          <cell r="A4401" t="str">
            <v>ESPECIAL: 50164-ESPECIALIZACIÓN EN ERGONOMÍA</v>
          </cell>
          <cell r="B4401" t="str">
            <v>51000015525129</v>
          </cell>
          <cell r="C4401" t="str">
            <v>4200448761</v>
          </cell>
        </row>
        <row r="4402">
          <cell r="A4402" t="str">
            <v>ESPECIAL: 50005-ESPECIALIZACIÓN EN ADMINISTRACIÓN</v>
          </cell>
          <cell r="B4402" t="str">
            <v>51000015524905</v>
          </cell>
          <cell r="C4402" t="str">
            <v>4200448791</v>
          </cell>
        </row>
        <row r="4403">
          <cell r="A4403" t="str">
            <v>ESPECIAL: 50005-ESPECIALIZACIÓN EN ADMINISTRACIÓN</v>
          </cell>
          <cell r="B4403" t="str">
            <v>51000015524905</v>
          </cell>
          <cell r="C4403" t="str">
            <v>4200448803</v>
          </cell>
        </row>
        <row r="4404">
          <cell r="A4404" t="str">
            <v>ESPECIAL: 50005-ESPECIALIZACIÓN EN ADMINISTRACIÓN</v>
          </cell>
          <cell r="B4404" t="str">
            <v>51000015524905</v>
          </cell>
          <cell r="C4404" t="str">
            <v>4200448806</v>
          </cell>
        </row>
        <row r="4405">
          <cell r="A4405" t="str">
            <v>ESPECIAL: 50557-ESPECIALIZACIÓN EN SEGURIDAD Y SAL</v>
          </cell>
          <cell r="B4405" t="str">
            <v>51000015830038</v>
          </cell>
          <cell r="C4405" t="str">
            <v>4200448841</v>
          </cell>
        </row>
        <row r="4406">
          <cell r="A4406" t="str">
            <v>ESPECIAL: 50164-ESPECIALIZACIÓN EN ERGONOMÍA</v>
          </cell>
          <cell r="B4406" t="str">
            <v>51000015525243</v>
          </cell>
          <cell r="C4406" t="str">
            <v>4200448866</v>
          </cell>
        </row>
        <row r="4407">
          <cell r="A4407" t="str">
            <v>ESPECIAL: 50164-ESPECIALIZACIÓN EN ERGONOMÍA</v>
          </cell>
          <cell r="B4407" t="str">
            <v>51000015525232</v>
          </cell>
          <cell r="C4407" t="str">
            <v>4200448931</v>
          </cell>
        </row>
        <row r="4408">
          <cell r="A4408" t="str">
            <v>ESPECIAL: 50186-ESPECIALIZACIÓN EN AUDITORÍA EN SA</v>
          </cell>
          <cell r="B4408" t="str">
            <v>51000015833381</v>
          </cell>
          <cell r="C4408" t="str">
            <v>4200448934</v>
          </cell>
        </row>
        <row r="4409">
          <cell r="A4409" t="str">
            <v>ESPECIAL: 50005-ESPECIALIZACIÓN EN ADMINISTRACIÓN</v>
          </cell>
          <cell r="B4409" t="str">
            <v>51000015524905</v>
          </cell>
          <cell r="C4409" t="str">
            <v>4200448806</v>
          </cell>
        </row>
        <row r="4410">
          <cell r="A4410" t="str">
            <v>ESPECIAL: 50164-ESPECIALIZACIÓN EN ERGONOMÍA</v>
          </cell>
          <cell r="B4410" t="str">
            <v>51000015525142</v>
          </cell>
          <cell r="C4410" t="str">
            <v>4200445627</v>
          </cell>
        </row>
        <row r="4411">
          <cell r="A4411" t="str">
            <v>ESPECIAL: 50164-ESPECIALIZACIÓN EN ERGONOMÍA</v>
          </cell>
          <cell r="B4411" t="str">
            <v>51000015525118</v>
          </cell>
          <cell r="C4411" t="str">
            <v>4200445652</v>
          </cell>
        </row>
        <row r="4412">
          <cell r="A4412" t="str">
            <v>DOCTORAD: 70020-DOCTORADO EN EPIDEMIOLOGÍA</v>
          </cell>
          <cell r="B4412" t="str">
            <v>51000015529383</v>
          </cell>
          <cell r="C4412" t="str">
            <v>4200446719</v>
          </cell>
        </row>
        <row r="4413">
          <cell r="A4413" t="str">
            <v>ESPECIAL: 50005-ESPECIALIZACIÓN EN ADMINISTRACIÓN</v>
          </cell>
          <cell r="B4413" t="str">
            <v>51000015525052</v>
          </cell>
          <cell r="C4413" t="str">
            <v>4200446806</v>
          </cell>
        </row>
        <row r="4414">
          <cell r="A4414" t="str">
            <v>DOCTORAD: 70024-DOCTORADO EN SALUD PÚBLICA</v>
          </cell>
          <cell r="B4414" t="str">
            <v>51000015525311</v>
          </cell>
          <cell r="C4414" t="str">
            <v>4200446849</v>
          </cell>
        </row>
        <row r="4415">
          <cell r="A4415" t="str">
            <v>ESPECIAL: 50164-ESPECIALIZACIÓN EN ERGONOMÍA</v>
          </cell>
          <cell r="B4415" t="str">
            <v>51000015525221</v>
          </cell>
          <cell r="C4415" t="str">
            <v>4200447097</v>
          </cell>
        </row>
        <row r="4416">
          <cell r="A4416" t="str">
            <v>DOCTORAD: 70024-DOCTORADO EN SALUD PÚBLICA</v>
          </cell>
          <cell r="B4416" t="str">
            <v>51000015525355</v>
          </cell>
          <cell r="C4416" t="str">
            <v>4200447141</v>
          </cell>
        </row>
        <row r="4417">
          <cell r="A4417" t="str">
            <v>ESPECIAL: 50005-ESPECIALIZACIÓN EN ADMINISTRACIÓN</v>
          </cell>
          <cell r="B4417" t="str">
            <v>51000015524949</v>
          </cell>
          <cell r="C4417" t="str">
            <v>4200447233</v>
          </cell>
        </row>
        <row r="4418">
          <cell r="A4418" t="str">
            <v>ESPECIAL: 50186-ESPECIALIZACIÓN EN AUDITORÍA EN SA</v>
          </cell>
          <cell r="B4418" t="str">
            <v>51000015833436</v>
          </cell>
          <cell r="C4418" t="str">
            <v>4200447306</v>
          </cell>
        </row>
        <row r="4419">
          <cell r="A4419" t="str">
            <v>ESPECIAL: 50186-ESPECIALIZACIÓN EN AUDITORÍA EN SA</v>
          </cell>
          <cell r="B4419" t="str">
            <v>51000015833357</v>
          </cell>
          <cell r="C4419" t="str">
            <v>4200447520</v>
          </cell>
        </row>
        <row r="4420">
          <cell r="A4420" t="str">
            <v>DOCTORAD: 70020-DOCTORADO EN EPIDEMIOLOGÍA</v>
          </cell>
          <cell r="B4420" t="str">
            <v>51000015525276</v>
          </cell>
          <cell r="C4420" t="str">
            <v>4200447525</v>
          </cell>
        </row>
        <row r="4421">
          <cell r="A4421" t="str">
            <v>ESPECIAL: 50557-ESPECIALIZACIÓN EN SEGURIDAD Y SAL</v>
          </cell>
          <cell r="B4421" t="str">
            <v>51000015829882</v>
          </cell>
          <cell r="C4421" t="str">
            <v>4200447721</v>
          </cell>
        </row>
        <row r="4422">
          <cell r="A4422" t="str">
            <v>ESPECIAL: 50557-ESPECIALIZACIÓN EN SEGURIDAD Y SAL</v>
          </cell>
          <cell r="B4422" t="str">
            <v>51000015829972</v>
          </cell>
          <cell r="C4422" t="str">
            <v>4200447811</v>
          </cell>
        </row>
        <row r="4423">
          <cell r="A4423" t="str">
            <v>ESPECIAL: 50005-ESPECIALIZACIÓN EN ADMINISTRACIÓN</v>
          </cell>
          <cell r="B4423" t="str">
            <v>51000015524962</v>
          </cell>
          <cell r="C4423" t="str">
            <v>4200447850</v>
          </cell>
        </row>
        <row r="4424">
          <cell r="A4424" t="str">
            <v>DOCTORAD: 70020-DOCTORADO EN EPIDEMIOLOGÍA</v>
          </cell>
          <cell r="B4424" t="str">
            <v>51000015824976</v>
          </cell>
          <cell r="C4424" t="str">
            <v>4200447909</v>
          </cell>
        </row>
        <row r="4425">
          <cell r="A4425" t="str">
            <v>MAESTRIA: 60242-MAESTRÍA EN SEGURIDAD Y SALUD EN E</v>
          </cell>
          <cell r="B4425" t="str">
            <v>51000015524837</v>
          </cell>
          <cell r="C4425" t="str">
            <v>4200447948</v>
          </cell>
        </row>
        <row r="4426">
          <cell r="A4426" t="str">
            <v>ESPECIAL: 50164-ESPECIALIZACIÓN EN ERGONOMÍA</v>
          </cell>
          <cell r="B4426" t="str">
            <v>51000015525175</v>
          </cell>
          <cell r="C4426" t="str">
            <v>4200448011</v>
          </cell>
        </row>
        <row r="4427">
          <cell r="A4427" t="str">
            <v>ESPECIAL: 50164-ESPECIALIZACIÓN EN ERGONOMÍA</v>
          </cell>
          <cell r="B4427" t="str">
            <v>51000015525175</v>
          </cell>
          <cell r="C4427" t="str">
            <v>4200448012</v>
          </cell>
        </row>
        <row r="4428">
          <cell r="A4428" t="str">
            <v>ESPECIAL: 50164-ESPECIALIZACIÓN EN ERGONOMÍA</v>
          </cell>
          <cell r="B4428" t="str">
            <v>51000015525131</v>
          </cell>
          <cell r="C4428" t="str">
            <v>4200448034</v>
          </cell>
        </row>
        <row r="4429">
          <cell r="A4429" t="str">
            <v>ESPECIAL: 50005-ESPECIALIZACIÓN EN ADMINISTRACIÓN</v>
          </cell>
          <cell r="B4429" t="str">
            <v>51000015524995</v>
          </cell>
          <cell r="C4429" t="str">
            <v>4200448054</v>
          </cell>
        </row>
        <row r="4430">
          <cell r="A4430" t="str">
            <v>ESPECIAL: 50186-ESPECIALIZACIÓN EN AUDITORÍA EN SA</v>
          </cell>
          <cell r="B4430" t="str">
            <v>51000015833447</v>
          </cell>
          <cell r="C4430" t="str">
            <v>4200448058</v>
          </cell>
        </row>
        <row r="4431">
          <cell r="A4431" t="str">
            <v>ESPECIAL: 50557-ESPECIALIZACIÓN EN SEGURIDAD Y SAL</v>
          </cell>
          <cell r="B4431" t="str">
            <v>51000015830049</v>
          </cell>
          <cell r="C4431" t="str">
            <v>4200448120</v>
          </cell>
        </row>
        <row r="4432">
          <cell r="A4432" t="str">
            <v>DOCTORAD: 70020-DOCTORADO EN EPIDEMIOLOGÍA</v>
          </cell>
          <cell r="B4432" t="str">
            <v>51000015824965</v>
          </cell>
          <cell r="C4432" t="str">
            <v>4200448151</v>
          </cell>
        </row>
        <row r="4433">
          <cell r="A4433" t="str">
            <v>ESPECIAL: 50005-ESPECIALIZACIÓN EN ADMINISTRACIÓN</v>
          </cell>
          <cell r="B4433" t="str">
            <v>51000015524894</v>
          </cell>
          <cell r="C4433" t="str">
            <v>4200448342</v>
          </cell>
        </row>
        <row r="4434">
          <cell r="A4434" t="str">
            <v>ESPECIAL: 50186-ESPECIALIZACIÓN EN AUDITORÍA EN SA</v>
          </cell>
          <cell r="B4434" t="str">
            <v>51000015833335</v>
          </cell>
          <cell r="C4434" t="str">
            <v>4200448343</v>
          </cell>
        </row>
        <row r="4435">
          <cell r="A4435" t="str">
            <v>ESPECIAL: 50186-ESPECIALIZACIÓN EN AUDITORÍA EN SA</v>
          </cell>
          <cell r="B4435" t="str">
            <v>51000015833469</v>
          </cell>
          <cell r="C4435" t="str">
            <v>4200448370</v>
          </cell>
        </row>
        <row r="4436">
          <cell r="A4436" t="str">
            <v>ESPECIAL: 50186-ESPECIALIZACIÓN EN AUDITORÍA EN SA</v>
          </cell>
          <cell r="B4436" t="str">
            <v>51000015833346</v>
          </cell>
          <cell r="C4436" t="str">
            <v>4200448375</v>
          </cell>
        </row>
        <row r="4437">
          <cell r="A4437" t="str">
            <v>ESPECIAL: 50164-ESPECIALIZACIÓN EN ERGONOMÍA</v>
          </cell>
          <cell r="B4437" t="str">
            <v>51000015525164</v>
          </cell>
          <cell r="C4437" t="str">
            <v>4200448514</v>
          </cell>
        </row>
        <row r="4438">
          <cell r="A4438" t="str">
            <v>ESPECIAL: 50164-ESPECIALIZACIÓN EN ERGONOMÍA</v>
          </cell>
          <cell r="B4438" t="str">
            <v>51000015525186</v>
          </cell>
          <cell r="C4438" t="str">
            <v>4200448552</v>
          </cell>
        </row>
        <row r="4439">
          <cell r="A4439" t="str">
            <v>DOCTORAD: 70024-DOCTORADO EN SALUD PÚBLICA</v>
          </cell>
          <cell r="B4439" t="str">
            <v>51000015525366</v>
          </cell>
          <cell r="C4439" t="str">
            <v>4200448555</v>
          </cell>
        </row>
        <row r="4440">
          <cell r="A4440" t="str">
            <v>ESPECIAL: 50005-ESPECIALIZACIÓN EN ADMINISTRACIÓN</v>
          </cell>
          <cell r="B4440" t="str">
            <v>51000015524916</v>
          </cell>
          <cell r="C4440" t="str">
            <v>4200448606</v>
          </cell>
        </row>
        <row r="4441">
          <cell r="A4441" t="str">
            <v>ESPECIAL: 50557-ESPECIALIZACIÓN EN SEGURIDAD Y SAL</v>
          </cell>
          <cell r="B4441" t="str">
            <v>51000015830073</v>
          </cell>
          <cell r="C4441" t="str">
            <v>4200448651</v>
          </cell>
        </row>
        <row r="4442">
          <cell r="A4442" t="str">
            <v>ESPECIAL: 50005-ESPECIALIZACIÓN EN ADMINISTRACIÓN</v>
          </cell>
          <cell r="B4442" t="str">
            <v>51000015525074</v>
          </cell>
          <cell r="C4442" t="str">
            <v>4200448679</v>
          </cell>
        </row>
        <row r="4443">
          <cell r="A4443" t="str">
            <v>MAESTRIA: 60120-MAESTRÍA EN SALUD MENTAL</v>
          </cell>
          <cell r="B4443" t="str">
            <v>51000015841547</v>
          </cell>
          <cell r="C4443" t="str">
            <v>4200448721</v>
          </cell>
        </row>
        <row r="4444">
          <cell r="A4444" t="str">
            <v>ESPECIAL: 50164-ESPECIALIZACIÓN EN ERGONOMÍA</v>
          </cell>
          <cell r="B4444" t="str">
            <v>51000015525129</v>
          </cell>
          <cell r="C4444" t="str">
            <v>4200448761</v>
          </cell>
        </row>
        <row r="4445">
          <cell r="A4445" t="str">
            <v>ESPECIAL: 50005-ESPECIALIZACIÓN EN ADMINISTRACIÓN</v>
          </cell>
          <cell r="B4445" t="str">
            <v>51000015524905</v>
          </cell>
          <cell r="C4445" t="str">
            <v>4200448791</v>
          </cell>
        </row>
        <row r="4446">
          <cell r="A4446" t="str">
            <v>ESPECIAL: 50005-ESPECIALIZACIÓN EN ADMINISTRACIÓN</v>
          </cell>
          <cell r="B4446" t="str">
            <v>51000015524905</v>
          </cell>
          <cell r="C4446" t="str">
            <v>4200448803</v>
          </cell>
        </row>
        <row r="4447">
          <cell r="A4447" t="str">
            <v>ESPECIAL: 50005-ESPECIALIZACIÓN EN ADMINISTRACIÓN</v>
          </cell>
          <cell r="B4447" t="str">
            <v>51000015524905</v>
          </cell>
          <cell r="C4447" t="str">
            <v>4200448806</v>
          </cell>
        </row>
        <row r="4448">
          <cell r="A4448" t="str">
            <v>ESPECIAL: 50557-ESPECIALIZACIÓN EN SEGURIDAD Y SAL</v>
          </cell>
          <cell r="B4448" t="str">
            <v>51000015830038</v>
          </cell>
          <cell r="C4448" t="str">
            <v>4200448841</v>
          </cell>
        </row>
        <row r="4449">
          <cell r="A4449" t="str">
            <v>ESPECIAL: 50164-ESPECIALIZACIÓN EN ERGONOMÍA</v>
          </cell>
          <cell r="B4449" t="str">
            <v>51000015525243</v>
          </cell>
          <cell r="C4449" t="str">
            <v>4200448866</v>
          </cell>
        </row>
        <row r="4450">
          <cell r="A4450" t="str">
            <v>ESPECIAL: 50164-ESPECIALIZACIÓN EN ERGONOMÍA</v>
          </cell>
          <cell r="B4450" t="str">
            <v>51000015525232</v>
          </cell>
          <cell r="C4450" t="str">
            <v>4200448931</v>
          </cell>
        </row>
        <row r="4451">
          <cell r="A4451" t="str">
            <v>ESPECIAL: 50186-ESPECIALIZACIÓN EN AUDITORÍA EN SA</v>
          </cell>
          <cell r="B4451" t="str">
            <v>51000015833381</v>
          </cell>
          <cell r="C4451" t="str">
            <v>4200448934</v>
          </cell>
        </row>
        <row r="4452">
          <cell r="A4452" t="str">
            <v/>
          </cell>
          <cell r="B4452" t="str">
            <v>DP-534</v>
          </cell>
          <cell r="C4452" t="str">
            <v>5300001678</v>
          </cell>
        </row>
        <row r="4453">
          <cell r="A4453" t="str">
            <v/>
          </cell>
          <cell r="B4453" t="str">
            <v>DP-534</v>
          </cell>
          <cell r="C4453" t="str">
            <v>5300001678</v>
          </cell>
        </row>
        <row r="4454">
          <cell r="A4454" t="str">
            <v/>
          </cell>
          <cell r="B4454" t="str">
            <v>FNSP-825</v>
          </cell>
          <cell r="C4454" t="str">
            <v>5300001684</v>
          </cell>
        </row>
        <row r="4455">
          <cell r="A4455" t="str">
            <v/>
          </cell>
          <cell r="B4455" t="str">
            <v>FNSP-825</v>
          </cell>
          <cell r="C4455" t="str">
            <v>5300001684</v>
          </cell>
        </row>
        <row r="4456">
          <cell r="A4456" t="str">
            <v>LV 1100309580</v>
          </cell>
          <cell r="B4456" t="str">
            <v>LV 1100309580</v>
          </cell>
          <cell r="C4456" t="str">
            <v>4600029536</v>
          </cell>
        </row>
        <row r="4457">
          <cell r="A4457" t="str">
            <v>LV 1100309565</v>
          </cell>
          <cell r="B4457" t="str">
            <v>LV 1100309565</v>
          </cell>
          <cell r="C4457" t="str">
            <v>4600029575</v>
          </cell>
        </row>
        <row r="4458">
          <cell r="A4458" t="str">
            <v>LV 1100309595</v>
          </cell>
          <cell r="B4458" t="str">
            <v>LV 1100309595</v>
          </cell>
          <cell r="C4458" t="str">
            <v>4600029580</v>
          </cell>
        </row>
        <row r="4459">
          <cell r="A4459" t="str">
            <v>LV 1100310096</v>
          </cell>
          <cell r="B4459" t="str">
            <v>LV 1100310096</v>
          </cell>
          <cell r="C4459" t="str">
            <v>4600029588</v>
          </cell>
        </row>
        <row r="4460">
          <cell r="A4460" t="str">
            <v>LV 1100310106</v>
          </cell>
          <cell r="B4460" t="str">
            <v>LV 1100310106</v>
          </cell>
          <cell r="C4460" t="str">
            <v>4600029598</v>
          </cell>
        </row>
        <row r="4461">
          <cell r="A4461" t="str">
            <v>LV 1100310091</v>
          </cell>
          <cell r="B4461" t="str">
            <v>LV 1100310091</v>
          </cell>
          <cell r="C4461" t="str">
            <v>4600029676</v>
          </cell>
        </row>
        <row r="4462">
          <cell r="A4462" t="str">
            <v>VBYS68632</v>
          </cell>
          <cell r="B4462" t="str">
            <v>01008000677748</v>
          </cell>
          <cell r="C4462" t="str">
            <v>1000161566</v>
          </cell>
        </row>
        <row r="4463">
          <cell r="A4463" t="str">
            <v>Salud Mental Colectiva</v>
          </cell>
          <cell r="B4463" t="str">
            <v>03020000254091</v>
          </cell>
          <cell r="C4463" t="str">
            <v>8100356421</v>
          </cell>
        </row>
        <row r="4464">
          <cell r="A4464" t="str">
            <v>Diplomado sistema de gestión de seguridad y salud</v>
          </cell>
          <cell r="B4464" t="str">
            <v>03020000256132</v>
          </cell>
          <cell r="C4464" t="str">
            <v>8100357142</v>
          </cell>
        </row>
        <row r="4465">
          <cell r="A4465" t="str">
            <v/>
          </cell>
          <cell r="B4465" t="str">
            <v>8000677748</v>
          </cell>
          <cell r="C4465" t="str">
            <v>1000161566</v>
          </cell>
        </row>
        <row r="4466">
          <cell r="A4466" t="str">
            <v>VBYS66450</v>
          </cell>
          <cell r="B4466" t="str">
            <v>01008000661034</v>
          </cell>
          <cell r="C4466" t="str">
            <v>1000162940</v>
          </cell>
        </row>
        <row r="4467">
          <cell r="A4467" t="str">
            <v>VBMC186504</v>
          </cell>
          <cell r="B4467" t="str">
            <v>01008000690711</v>
          </cell>
          <cell r="C4467" t="str">
            <v>1000161400</v>
          </cell>
        </row>
        <row r="4468">
          <cell r="A4468" t="str">
            <v>VBMC186505</v>
          </cell>
          <cell r="B4468" t="str">
            <v>01008000690712</v>
          </cell>
          <cell r="C4468" t="str">
            <v>1000161401</v>
          </cell>
        </row>
        <row r="4469">
          <cell r="A4469" t="str">
            <v>VBMC186523</v>
          </cell>
          <cell r="B4469" t="str">
            <v>01008000690891</v>
          </cell>
          <cell r="C4469" t="str">
            <v>1000161404</v>
          </cell>
        </row>
        <row r="4470">
          <cell r="A4470" t="str">
            <v>VBMC186524</v>
          </cell>
          <cell r="B4470" t="str">
            <v>01008000690902</v>
          </cell>
          <cell r="C4470" t="str">
            <v>1000161405</v>
          </cell>
        </row>
        <row r="4471">
          <cell r="A4471" t="str">
            <v>VBYS70132</v>
          </cell>
          <cell r="B4471" t="str">
            <v>01008000691073</v>
          </cell>
          <cell r="C4471" t="str">
            <v>7602037447</v>
          </cell>
        </row>
        <row r="4472">
          <cell r="A4472" t="str">
            <v>VBYS70462</v>
          </cell>
          <cell r="B4472" t="str">
            <v>01008000694001</v>
          </cell>
          <cell r="C4472" t="str">
            <v>1000162798</v>
          </cell>
        </row>
        <row r="4473">
          <cell r="A4473" t="str">
            <v>NC4207</v>
          </cell>
          <cell r="B4473" t="str">
            <v>00009000004788</v>
          </cell>
          <cell r="C4473" t="str">
            <v>700006603</v>
          </cell>
        </row>
        <row r="4474">
          <cell r="A4474" t="str">
            <v>VBMC187828</v>
          </cell>
          <cell r="B4474" t="str">
            <v>01008000696979</v>
          </cell>
          <cell r="C4474" t="str">
            <v>1000162860</v>
          </cell>
        </row>
        <row r="4475">
          <cell r="A4475" t="str">
            <v>VBMC187829</v>
          </cell>
          <cell r="B4475" t="str">
            <v>01008000696996</v>
          </cell>
          <cell r="C4475" t="str">
            <v>1000162861</v>
          </cell>
        </row>
        <row r="4476">
          <cell r="A4476" t="str">
            <v>VBMC187868</v>
          </cell>
          <cell r="B4476" t="str">
            <v>01008000697035</v>
          </cell>
          <cell r="C4476" t="str">
            <v>1000162863</v>
          </cell>
        </row>
        <row r="4477">
          <cell r="A4477" t="str">
            <v>VBMC187869</v>
          </cell>
          <cell r="B4477" t="str">
            <v>01008000697050</v>
          </cell>
          <cell r="C4477" t="str">
            <v>1000162862</v>
          </cell>
        </row>
        <row r="4478">
          <cell r="A4478" t="str">
            <v>VBMC187870</v>
          </cell>
          <cell r="B4478" t="str">
            <v>01008000697053</v>
          </cell>
          <cell r="C4478" t="str">
            <v>1000162864</v>
          </cell>
        </row>
        <row r="4479">
          <cell r="A4479" t="str">
            <v>VBMC187957</v>
          </cell>
          <cell r="B4479" t="str">
            <v>01008000698067</v>
          </cell>
          <cell r="C4479" t="str">
            <v>1000163023</v>
          </cell>
        </row>
        <row r="4480">
          <cell r="A4480" t="str">
            <v>VBMC187960</v>
          </cell>
          <cell r="B4480" t="str">
            <v>01008000698339</v>
          </cell>
          <cell r="C4480" t="str">
            <v>1000163052</v>
          </cell>
        </row>
        <row r="4481">
          <cell r="A4481" t="str">
            <v>VBMC187961</v>
          </cell>
          <cell r="B4481" t="str">
            <v>01008000698367</v>
          </cell>
          <cell r="C4481" t="str">
            <v>1000163053</v>
          </cell>
        </row>
        <row r="4482">
          <cell r="A4482" t="str">
            <v>VBMC188001</v>
          </cell>
          <cell r="B4482" t="str">
            <v>01008000698408</v>
          </cell>
          <cell r="C4482" t="str">
            <v>1000163054</v>
          </cell>
        </row>
        <row r="4483">
          <cell r="A4483" t="str">
            <v>VBMC188099</v>
          </cell>
          <cell r="B4483" t="str">
            <v>01008000698517</v>
          </cell>
          <cell r="C4483" t="str">
            <v>1000163055</v>
          </cell>
        </row>
        <row r="4484">
          <cell r="A4484" t="str">
            <v>VBMC188331</v>
          </cell>
          <cell r="B4484" t="str">
            <v>01008000699490</v>
          </cell>
          <cell r="C4484" t="str">
            <v>1000163263</v>
          </cell>
        </row>
        <row r="4485">
          <cell r="A4485" t="str">
            <v>VBMC188332</v>
          </cell>
          <cell r="B4485" t="str">
            <v>01008000699509</v>
          </cell>
          <cell r="C4485" t="str">
            <v>1000163289</v>
          </cell>
        </row>
        <row r="4486">
          <cell r="A4486" t="str">
            <v>VBMC188333</v>
          </cell>
          <cell r="B4486" t="str">
            <v>01008000699511</v>
          </cell>
          <cell r="C4486" t="str">
            <v>1000163290</v>
          </cell>
        </row>
        <row r="4487">
          <cell r="A4487" t="str">
            <v/>
          </cell>
          <cell r="B4487" t="str">
            <v>FNSP-817</v>
          </cell>
          <cell r="C4487" t="str">
            <v>5400031938</v>
          </cell>
        </row>
        <row r="4488">
          <cell r="A4488" t="str">
            <v/>
          </cell>
          <cell r="B4488" t="str">
            <v>FNSP-814</v>
          </cell>
          <cell r="C4488" t="str">
            <v>5500023252</v>
          </cell>
        </row>
        <row r="4489">
          <cell r="A4489" t="str">
            <v/>
          </cell>
          <cell r="B4489" t="str">
            <v>FNSP-815</v>
          </cell>
          <cell r="C4489" t="str">
            <v>5500023253</v>
          </cell>
        </row>
        <row r="4490">
          <cell r="A4490" t="str">
            <v/>
          </cell>
          <cell r="B4490" t="str">
            <v>FNSP-824</v>
          </cell>
          <cell r="C4490" t="str">
            <v>5500023451</v>
          </cell>
        </row>
        <row r="4491">
          <cell r="A4491" t="str">
            <v/>
          </cell>
          <cell r="B4491" t="str">
            <v>FNSP-827</v>
          </cell>
          <cell r="C4491" t="str">
            <v>5500023501</v>
          </cell>
        </row>
        <row r="4492">
          <cell r="A4492" t="str">
            <v/>
          </cell>
          <cell r="B4492" t="str">
            <v>FNSP-809</v>
          </cell>
          <cell r="C4492" t="str">
            <v>5400031869</v>
          </cell>
        </row>
        <row r="4493">
          <cell r="A4493" t="str">
            <v/>
          </cell>
          <cell r="B4493" t="str">
            <v>FNSP-818</v>
          </cell>
          <cell r="C4493" t="str">
            <v>5400031958</v>
          </cell>
        </row>
        <row r="4494">
          <cell r="A4494" t="str">
            <v/>
          </cell>
          <cell r="B4494" t="str">
            <v>FNSP-810</v>
          </cell>
          <cell r="C4494" t="str">
            <v>5400031877</v>
          </cell>
        </row>
        <row r="4495">
          <cell r="A4495" t="str">
            <v>VBYS56354</v>
          </cell>
          <cell r="B4495" t="str">
            <v>01008000596724</v>
          </cell>
          <cell r="C4495" t="str">
            <v>1000163140</v>
          </cell>
        </row>
        <row r="4496">
          <cell r="A4496" t="str">
            <v>VBYS50533</v>
          </cell>
          <cell r="B4496" t="str">
            <v>01008000538022</v>
          </cell>
          <cell r="C4496" t="str">
            <v>1000163140</v>
          </cell>
        </row>
        <row r="4497">
          <cell r="A4497" t="str">
            <v/>
          </cell>
          <cell r="B4497" t="str">
            <v>FNSP-811</v>
          </cell>
          <cell r="C4497" t="str">
            <v>5500023226</v>
          </cell>
        </row>
        <row r="4498">
          <cell r="A4498" t="str">
            <v/>
          </cell>
          <cell r="B4498" t="str">
            <v>FNSP-829</v>
          </cell>
          <cell r="C4498" t="str">
            <v>5500023502</v>
          </cell>
        </row>
        <row r="4499">
          <cell r="A4499" t="str">
            <v/>
          </cell>
          <cell r="B4499" t="str">
            <v>FNSP-823</v>
          </cell>
          <cell r="C4499" t="str">
            <v>5400031979</v>
          </cell>
        </row>
        <row r="4500">
          <cell r="A4500" t="str">
            <v/>
          </cell>
          <cell r="B4500" t="str">
            <v>FNSP-813</v>
          </cell>
          <cell r="C4500" t="str">
            <v>5400031881</v>
          </cell>
        </row>
        <row r="4501">
          <cell r="A4501" t="str">
            <v/>
          </cell>
          <cell r="B4501" t="str">
            <v>FNSP-812</v>
          </cell>
          <cell r="C4501" t="str">
            <v>5400031957</v>
          </cell>
        </row>
        <row r="4502">
          <cell r="A4502" t="str">
            <v/>
          </cell>
          <cell r="B4502" t="str">
            <v>FNSP-828</v>
          </cell>
          <cell r="C4502" t="str">
            <v>5400032074</v>
          </cell>
        </row>
        <row r="4503">
          <cell r="A4503" t="str">
            <v>INTERESES LIQUIDADOS</v>
          </cell>
          <cell r="B4503" t="str">
            <v>OC764A576424187</v>
          </cell>
          <cell r="C4503" t="str">
            <v>7205307035</v>
          </cell>
        </row>
        <row r="4504">
          <cell r="A4504" t="str">
            <v>INTERESES LIQUIDADOS</v>
          </cell>
          <cell r="B4504" t="str">
            <v>OC764A576424190</v>
          </cell>
          <cell r="C4504" t="str">
            <v>7205311838</v>
          </cell>
        </row>
        <row r="4505">
          <cell r="A4505" t="str">
            <v>INTERESES LIQUIDADOS</v>
          </cell>
          <cell r="B4505" t="str">
            <v>OC764A576424190</v>
          </cell>
          <cell r="C4505" t="str">
            <v>7205311839</v>
          </cell>
        </row>
        <row r="4506">
          <cell r="A4506" t="str">
            <v>INTERESES LIQUIDADOS</v>
          </cell>
          <cell r="B4506" t="str">
            <v>OC764A576424190</v>
          </cell>
          <cell r="C4506" t="str">
            <v>7205311840</v>
          </cell>
        </row>
        <row r="4507">
          <cell r="A4507" t="str">
            <v>INTERESES LIQUIDADOS</v>
          </cell>
          <cell r="B4507" t="str">
            <v>OC764A576424191</v>
          </cell>
          <cell r="C4507" t="str">
            <v>7205313160</v>
          </cell>
        </row>
        <row r="4508">
          <cell r="A4508" t="str">
            <v>INTERESES LIQUIDADOS</v>
          </cell>
          <cell r="B4508" t="str">
            <v>OC764A576424184</v>
          </cell>
          <cell r="C4508" t="str">
            <v>7205315920</v>
          </cell>
        </row>
        <row r="4509">
          <cell r="A4509" t="str">
            <v>INTERESES LIQUIDADOS</v>
          </cell>
          <cell r="B4509" t="str">
            <v>OC764A576424185</v>
          </cell>
          <cell r="C4509" t="str">
            <v>7205315921</v>
          </cell>
        </row>
        <row r="4510">
          <cell r="A4510" t="str">
            <v>INTERESES LIQUIDADOS</v>
          </cell>
          <cell r="B4510" t="str">
            <v>OC764A576424186</v>
          </cell>
          <cell r="C4510" t="str">
            <v>7205315922</v>
          </cell>
        </row>
        <row r="4511">
          <cell r="A4511" t="str">
            <v>INTERESES LIQUIDADOS</v>
          </cell>
          <cell r="B4511" t="str">
            <v>OC764A576424192</v>
          </cell>
          <cell r="C4511" t="str">
            <v>7205322273</v>
          </cell>
        </row>
        <row r="4512">
          <cell r="A4512" t="str">
            <v>INTERESES LIQUIDADOS</v>
          </cell>
          <cell r="B4512" t="str">
            <v>OC764A576424193</v>
          </cell>
          <cell r="C4512" t="str">
            <v>7205323501</v>
          </cell>
        </row>
        <row r="4513">
          <cell r="A4513" t="str">
            <v>INTERESES LIQUIDADOS</v>
          </cell>
          <cell r="B4513" t="str">
            <v>OC764A576424194</v>
          </cell>
          <cell r="C4513" t="str">
            <v>7205324541</v>
          </cell>
        </row>
        <row r="4514">
          <cell r="A4514" t="str">
            <v>INTERESES LIQUIDADOS</v>
          </cell>
          <cell r="B4514" t="str">
            <v>OC764A576424197</v>
          </cell>
          <cell r="C4514" t="str">
            <v>7205325595</v>
          </cell>
        </row>
        <row r="4515">
          <cell r="A4515" t="str">
            <v>INTERESES LIQUIDADOS</v>
          </cell>
          <cell r="B4515" t="str">
            <v>OC764A576424197</v>
          </cell>
          <cell r="C4515" t="str">
            <v>7205325598</v>
          </cell>
        </row>
        <row r="4516">
          <cell r="A4516" t="str">
            <v>INTERESES LIQUIDADOS</v>
          </cell>
          <cell r="B4516" t="str">
            <v>OC764A576424197</v>
          </cell>
          <cell r="C4516" t="str">
            <v>7205325600</v>
          </cell>
        </row>
        <row r="4517">
          <cell r="A4517" t="str">
            <v>INTERESES LIQUIDADOS</v>
          </cell>
          <cell r="B4517" t="str">
            <v>OC764A576424198</v>
          </cell>
          <cell r="C4517" t="str">
            <v>7205330229</v>
          </cell>
        </row>
        <row r="4518">
          <cell r="A4518" t="str">
            <v>INTERESES LIQUIDADOS</v>
          </cell>
          <cell r="B4518" t="str">
            <v>OC764A576424199</v>
          </cell>
          <cell r="C4518" t="str">
            <v>7205331595</v>
          </cell>
        </row>
        <row r="4519">
          <cell r="A4519" t="str">
            <v>INTERESES LIQUIDADOS</v>
          </cell>
          <cell r="B4519" t="str">
            <v>OC764A576424184</v>
          </cell>
          <cell r="C4519" t="str">
            <v>9900242340</v>
          </cell>
        </row>
        <row r="4520">
          <cell r="A4520" t="str">
            <v>INTERESES LIQUIDADOS</v>
          </cell>
          <cell r="B4520" t="str">
            <v>OC764A576424200</v>
          </cell>
          <cell r="C4520" t="str">
            <v>7205334625</v>
          </cell>
        </row>
        <row r="4521">
          <cell r="A4521" t="str">
            <v>INTERESES LIQUIDADOS</v>
          </cell>
          <cell r="B4521" t="str">
            <v>OC764A576424184</v>
          </cell>
          <cell r="C4521" t="str">
            <v>7205336215</v>
          </cell>
        </row>
        <row r="4522">
          <cell r="A4522" t="str">
            <v>INTERESES LIQUIDADOS</v>
          </cell>
          <cell r="B4522" t="str">
            <v>OC764A576424184</v>
          </cell>
          <cell r="C4522" t="str">
            <v>7205336216</v>
          </cell>
        </row>
        <row r="4523">
          <cell r="A4523" t="str">
            <v>INTERESES LIQUIDADOS</v>
          </cell>
          <cell r="B4523" t="str">
            <v>OC764A576424184</v>
          </cell>
          <cell r="C4523" t="str">
            <v>7205336217</v>
          </cell>
        </row>
        <row r="4524">
          <cell r="A4524" t="str">
            <v>INTERESES LIQUIDADOS</v>
          </cell>
          <cell r="B4524" t="str">
            <v>OC764A576424184</v>
          </cell>
          <cell r="C4524" t="str">
            <v>7205336218</v>
          </cell>
        </row>
        <row r="4525">
          <cell r="A4525" t="str">
            <v>INTERESES LIQUIDADOS</v>
          </cell>
          <cell r="B4525" t="str">
            <v>OC764A576424201</v>
          </cell>
          <cell r="C4525" t="str">
            <v>7205336917</v>
          </cell>
        </row>
        <row r="4526">
          <cell r="A4526" t="str">
            <v>INTERESES LIQUIDADOS</v>
          </cell>
          <cell r="B4526" t="str">
            <v>OC764A576424204</v>
          </cell>
          <cell r="C4526" t="str">
            <v>7205337580</v>
          </cell>
        </row>
        <row r="4527">
          <cell r="A4527" t="str">
            <v>INTERESES LIQUIDADOS</v>
          </cell>
          <cell r="B4527" t="str">
            <v>OC764A576424204</v>
          </cell>
          <cell r="C4527" t="str">
            <v>7205337581</v>
          </cell>
        </row>
        <row r="4528">
          <cell r="A4528" t="str">
            <v>INTERESES LIQUIDADOS</v>
          </cell>
          <cell r="B4528" t="str">
            <v>OC764A576424204</v>
          </cell>
          <cell r="C4528" t="str">
            <v>7205337582</v>
          </cell>
        </row>
        <row r="4529">
          <cell r="A4529" t="str">
            <v>INTERESES LIQUIDADOS</v>
          </cell>
          <cell r="B4529" t="str">
            <v>OC764A576424205</v>
          </cell>
          <cell r="C4529" t="str">
            <v>7205339828</v>
          </cell>
        </row>
        <row r="4530">
          <cell r="A4530" t="str">
            <v>INTERESES LIQUIDADOS</v>
          </cell>
          <cell r="B4530" t="str">
            <v>OC764A576424206</v>
          </cell>
          <cell r="C4530" t="str">
            <v>7205341229</v>
          </cell>
        </row>
        <row r="4531">
          <cell r="A4531" t="str">
            <v/>
          </cell>
          <cell r="B4531" t="str">
            <v>FNSP-822</v>
          </cell>
          <cell r="C4531" t="str">
            <v>5400031956</v>
          </cell>
        </row>
        <row r="4532">
          <cell r="A4532" t="str">
            <v>VBYS70381</v>
          </cell>
          <cell r="B4532" t="str">
            <v>01008000693689</v>
          </cell>
          <cell r="C4532" t="str">
            <v>1000163012</v>
          </cell>
        </row>
        <row r="4533">
          <cell r="A4533" t="str">
            <v>VBYS70081</v>
          </cell>
          <cell r="B4533" t="str">
            <v>01008000690669</v>
          </cell>
          <cell r="C4533" t="str">
            <v>1000163000</v>
          </cell>
        </row>
        <row r="4534">
          <cell r="A4534" t="str">
            <v>VBYS70276</v>
          </cell>
          <cell r="B4534" t="str">
            <v>01008000692555</v>
          </cell>
          <cell r="C4534" t="str">
            <v>1000163006</v>
          </cell>
        </row>
        <row r="4535">
          <cell r="A4535" t="str">
            <v>VBYS70166</v>
          </cell>
          <cell r="B4535" t="str">
            <v>01008000691836</v>
          </cell>
          <cell r="C4535" t="str">
            <v>1000163006</v>
          </cell>
        </row>
        <row r="4536">
          <cell r="A4536" t="str">
            <v/>
          </cell>
          <cell r="B4536" t="str">
            <v>FNSP-816</v>
          </cell>
          <cell r="C4536" t="str">
            <v>5400031864</v>
          </cell>
        </row>
        <row r="4537">
          <cell r="A4537" t="str">
            <v>INTERESES BANCARIOS</v>
          </cell>
          <cell r="B4537" t="str">
            <v>RES DEC 12349</v>
          </cell>
          <cell r="C4537" t="str">
            <v>7100571932</v>
          </cell>
        </row>
        <row r="4538">
          <cell r="A4538" t="str">
            <v/>
          </cell>
          <cell r="B4538" t="str">
            <v>FNSP-821</v>
          </cell>
          <cell r="C4538" t="str">
            <v>5500023264</v>
          </cell>
        </row>
        <row r="4539">
          <cell r="A4539" t="str">
            <v/>
          </cell>
          <cell r="B4539" t="str">
            <v>FNSP-820</v>
          </cell>
          <cell r="C4539" t="str">
            <v>5400031920</v>
          </cell>
        </row>
        <row r="4540">
          <cell r="A4540" t="str">
            <v/>
          </cell>
          <cell r="B4540" t="str">
            <v>FNSP-826</v>
          </cell>
          <cell r="C4540" t="str">
            <v>5400032089</v>
          </cell>
        </row>
        <row r="4541">
          <cell r="A4541" t="str">
            <v>REINTEGRO DE DINEROS NO EJECUTADOS CTO 80740-860-2</v>
          </cell>
          <cell r="B4541" t="str">
            <v>RES DEC 12440</v>
          </cell>
          <cell r="C4541" t="str">
            <v>7100573280</v>
          </cell>
        </row>
        <row r="4542">
          <cell r="A4542" t="str">
            <v>Ajuste correc centro gestor</v>
          </cell>
          <cell r="B4542" t="str">
            <v>CANCELACION CTA</v>
          </cell>
          <cell r="C4542" t="str">
            <v>4800618506</v>
          </cell>
        </row>
        <row r="4543">
          <cell r="A4543" t="str">
            <v>Ajuste correc centro gestor</v>
          </cell>
          <cell r="B4543" t="str">
            <v>CBTE NO. 40000</v>
          </cell>
          <cell r="C4543" t="str">
            <v>4800618509</v>
          </cell>
        </row>
        <row r="4544">
          <cell r="A4544" t="str">
            <v>Ajuste correc centro gestor</v>
          </cell>
          <cell r="B4544" t="str">
            <v>CANCELACION CTA</v>
          </cell>
          <cell r="C4544" t="str">
            <v>4800618680</v>
          </cell>
        </row>
        <row r="4545">
          <cell r="A4545" t="str">
            <v>Ajuste correc centro gestor</v>
          </cell>
          <cell r="B4545" t="str">
            <v>CBTE NO. 40000</v>
          </cell>
          <cell r="C4545" t="str">
            <v>4800618683</v>
          </cell>
        </row>
        <row r="4546">
          <cell r="A4546" t="str">
            <v>ESPECIAL: 50164-ESPECIALIZACIÓN EN ERGONOMÍA</v>
          </cell>
          <cell r="B4546" t="str">
            <v>51000015525142</v>
          </cell>
          <cell r="C4546" t="str">
            <v>4200445627</v>
          </cell>
        </row>
        <row r="4547">
          <cell r="A4547" t="str">
            <v>DOCTORAD: 70020-DOCTORADO EN EPIDEMIOLOGÍA</v>
          </cell>
          <cell r="B4547" t="str">
            <v>51000015529383</v>
          </cell>
          <cell r="C4547" t="str">
            <v>4200446719</v>
          </cell>
        </row>
        <row r="4548">
          <cell r="A4548" t="str">
            <v>ESPECIAL: 50005-ESPECIALIZACIÓN EN ADMINISTRACIÓN</v>
          </cell>
          <cell r="B4548" t="str">
            <v>51000015525052</v>
          </cell>
          <cell r="C4548" t="str">
            <v>4200446806</v>
          </cell>
        </row>
        <row r="4549">
          <cell r="A4549" t="str">
            <v>DOCTORAD: 70024-DOCTORADO EN SALUD PÚBLICA</v>
          </cell>
          <cell r="B4549" t="str">
            <v>51000015525311</v>
          </cell>
          <cell r="C4549" t="str">
            <v>4200446849</v>
          </cell>
        </row>
        <row r="4550">
          <cell r="A4550" t="str">
            <v>ESPECIAL: 50164-ESPECIALIZACIÓN EN ERGONOMÍA</v>
          </cell>
          <cell r="B4550" t="str">
            <v>51000015525221</v>
          </cell>
          <cell r="C4550" t="str">
            <v>4200447097</v>
          </cell>
        </row>
        <row r="4551">
          <cell r="A4551" t="str">
            <v>DOCTORAD: 70024-DOCTORADO EN SALUD PÚBLICA</v>
          </cell>
          <cell r="B4551" t="str">
            <v>51000015525355</v>
          </cell>
          <cell r="C4551" t="str">
            <v>4200447141</v>
          </cell>
        </row>
        <row r="4552">
          <cell r="A4552" t="str">
            <v>ESPECIAL: 50005-ESPECIALIZACIÓN EN ADMINISTRACIÓN</v>
          </cell>
          <cell r="B4552" t="str">
            <v>51000015524949</v>
          </cell>
          <cell r="C4552" t="str">
            <v>4200447233</v>
          </cell>
        </row>
        <row r="4553">
          <cell r="A4553" t="str">
            <v>ESPECIAL: 50186-ESPECIALIZACIÓN EN AUDITORÍA EN SA</v>
          </cell>
          <cell r="B4553" t="str">
            <v>51000015833436</v>
          </cell>
          <cell r="C4553" t="str">
            <v>4200447306</v>
          </cell>
        </row>
        <row r="4554">
          <cell r="A4554" t="str">
            <v>ESPECIAL: 50186-ESPECIALIZACIÓN EN AUDITORÍA EN SA</v>
          </cell>
          <cell r="B4554" t="str">
            <v>51000015833357</v>
          </cell>
          <cell r="C4554" t="str">
            <v>4200447520</v>
          </cell>
        </row>
        <row r="4555">
          <cell r="A4555" t="str">
            <v>DOCTORAD: 70020-DOCTORADO EN EPIDEMIOLOGÍA</v>
          </cell>
          <cell r="B4555" t="str">
            <v>51000015525276</v>
          </cell>
          <cell r="C4555" t="str">
            <v>4200447525</v>
          </cell>
        </row>
        <row r="4556">
          <cell r="A4556" t="str">
            <v>ESPECIAL: 50557-ESPECIALIZACIÓN EN SEGURIDAD Y SAL</v>
          </cell>
          <cell r="B4556" t="str">
            <v>51000015829882</v>
          </cell>
          <cell r="C4556" t="str">
            <v>4200447721</v>
          </cell>
        </row>
        <row r="4557">
          <cell r="A4557" t="str">
            <v>ESPECIAL: 50557-ESPECIALIZACIÓN EN SEGURIDAD Y SAL</v>
          </cell>
          <cell r="B4557" t="str">
            <v>51000015829972</v>
          </cell>
          <cell r="C4557" t="str">
            <v>4200447811</v>
          </cell>
        </row>
        <row r="4558">
          <cell r="A4558" t="str">
            <v>ESPECIAL: 50005-ESPECIALIZACIÓN EN ADMINISTRACIÓN</v>
          </cell>
          <cell r="B4558" t="str">
            <v>51000015524962</v>
          </cell>
          <cell r="C4558" t="str">
            <v>4200447850</v>
          </cell>
        </row>
        <row r="4559">
          <cell r="A4559" t="str">
            <v>DOCTORAD: 70020-DOCTORADO EN EPIDEMIOLOGÍA</v>
          </cell>
          <cell r="B4559" t="str">
            <v>51000015824976</v>
          </cell>
          <cell r="C4559" t="str">
            <v>4200447909</v>
          </cell>
        </row>
        <row r="4560">
          <cell r="A4560" t="str">
            <v>MAESTRIA: 60242-MAESTRÍA EN SEGURIDAD Y SALUD EN E</v>
          </cell>
          <cell r="B4560" t="str">
            <v>51000015524837</v>
          </cell>
          <cell r="C4560" t="str">
            <v>4200447948</v>
          </cell>
        </row>
        <row r="4561">
          <cell r="A4561" t="str">
            <v>ESPECIAL: 50164-ESPECIALIZACIÓN EN ERGONOMÍA</v>
          </cell>
          <cell r="B4561" t="str">
            <v>51000015525175</v>
          </cell>
          <cell r="C4561" t="str">
            <v>4200448011</v>
          </cell>
        </row>
        <row r="4562">
          <cell r="A4562" t="str">
            <v>ESPECIAL: 50164-ESPECIALIZACIÓN EN ERGONOMÍA</v>
          </cell>
          <cell r="B4562" t="str">
            <v>51000015525175</v>
          </cell>
          <cell r="C4562" t="str">
            <v>4200448012</v>
          </cell>
        </row>
        <row r="4563">
          <cell r="A4563" t="str">
            <v>ESPECIAL: 50164-ESPECIALIZACIÓN EN ERGONOMÍA</v>
          </cell>
          <cell r="B4563" t="str">
            <v>51000015525131</v>
          </cell>
          <cell r="C4563" t="str">
            <v>4200448034</v>
          </cell>
        </row>
        <row r="4564">
          <cell r="A4564" t="str">
            <v>ESPECIAL: 50005-ESPECIALIZACIÓN EN ADMINISTRACIÓN</v>
          </cell>
          <cell r="B4564" t="str">
            <v>51000015524995</v>
          </cell>
          <cell r="C4564" t="str">
            <v>4200448054</v>
          </cell>
        </row>
        <row r="4565">
          <cell r="A4565" t="str">
            <v>ESPECIAL: 50186-ESPECIALIZACIÓN EN AUDITORÍA EN SA</v>
          </cell>
          <cell r="B4565" t="str">
            <v>51000015833447</v>
          </cell>
          <cell r="C4565" t="str">
            <v>4200448058</v>
          </cell>
        </row>
        <row r="4566">
          <cell r="A4566" t="str">
            <v>ESPECIAL: 50557-ESPECIALIZACIÓN EN SEGURIDAD Y SAL</v>
          </cell>
          <cell r="B4566" t="str">
            <v>51000015830049</v>
          </cell>
          <cell r="C4566" t="str">
            <v>4200448120</v>
          </cell>
        </row>
        <row r="4567">
          <cell r="A4567" t="str">
            <v>DOCTORAD: 70020-DOCTORADO EN EPIDEMIOLOGÍA</v>
          </cell>
          <cell r="B4567" t="str">
            <v>51000015824965</v>
          </cell>
          <cell r="C4567" t="str">
            <v>4200448151</v>
          </cell>
        </row>
        <row r="4568">
          <cell r="A4568" t="str">
            <v>ESPECIAL: 50005-ESPECIALIZACIÓN EN ADMINISTRACIÓN</v>
          </cell>
          <cell r="B4568" t="str">
            <v>51000015524894</v>
          </cell>
          <cell r="C4568" t="str">
            <v>4200448342</v>
          </cell>
        </row>
        <row r="4569">
          <cell r="A4569" t="str">
            <v>ESPECIAL: 50186-ESPECIALIZACIÓN EN AUDITORÍA EN SA</v>
          </cell>
          <cell r="B4569" t="str">
            <v>51000015833335</v>
          </cell>
          <cell r="C4569" t="str">
            <v>4200448343</v>
          </cell>
        </row>
        <row r="4570">
          <cell r="A4570" t="str">
            <v>ESPECIAL: 50186-ESPECIALIZACIÓN EN AUDITORÍA EN SA</v>
          </cell>
          <cell r="B4570" t="str">
            <v>51000015833469</v>
          </cell>
          <cell r="C4570" t="str">
            <v>4200448370</v>
          </cell>
        </row>
        <row r="4571">
          <cell r="A4571" t="str">
            <v>ESPECIAL: 50186-ESPECIALIZACIÓN EN AUDITORÍA EN SA</v>
          </cell>
          <cell r="B4571" t="str">
            <v>51000015833346</v>
          </cell>
          <cell r="C4571" t="str">
            <v>4200448375</v>
          </cell>
        </row>
        <row r="4572">
          <cell r="A4572" t="str">
            <v>ESPECIAL: 50164-ESPECIALIZACIÓN EN ERGONOMÍA</v>
          </cell>
          <cell r="B4572" t="str">
            <v>51000015525164</v>
          </cell>
          <cell r="C4572" t="str">
            <v>4200448514</v>
          </cell>
        </row>
        <row r="4573">
          <cell r="A4573" t="str">
            <v>ESPECIAL: 50164-ESPECIALIZACIÓN EN ERGONOMÍA</v>
          </cell>
          <cell r="B4573" t="str">
            <v>51000015525186</v>
          </cell>
          <cell r="C4573" t="str">
            <v>4200448552</v>
          </cell>
        </row>
        <row r="4574">
          <cell r="A4574" t="str">
            <v>DOCTORAD: 70024-DOCTORADO EN SALUD PÚBLICA</v>
          </cell>
          <cell r="B4574" t="str">
            <v>51000015525366</v>
          </cell>
          <cell r="C4574" t="str">
            <v>4200448555</v>
          </cell>
        </row>
        <row r="4575">
          <cell r="A4575" t="str">
            <v>ESPECIAL: 50005-ESPECIALIZACIÓN EN ADMINISTRACIÓN</v>
          </cell>
          <cell r="B4575" t="str">
            <v>51000015524916</v>
          </cell>
          <cell r="C4575" t="str">
            <v>4200448606</v>
          </cell>
        </row>
        <row r="4576">
          <cell r="A4576" t="str">
            <v>ESPECIAL: 50557-ESPECIALIZACIÓN EN SEGURIDAD Y SAL</v>
          </cell>
          <cell r="B4576" t="str">
            <v>51000015830073</v>
          </cell>
          <cell r="C4576" t="str">
            <v>4200448651</v>
          </cell>
        </row>
        <row r="4577">
          <cell r="A4577" t="str">
            <v>ESPECIAL: 50005-ESPECIALIZACIÓN EN ADMINISTRACIÓN</v>
          </cell>
          <cell r="B4577" t="str">
            <v>51000015525074</v>
          </cell>
          <cell r="C4577" t="str">
            <v>4200448679</v>
          </cell>
        </row>
        <row r="4578">
          <cell r="A4578" t="str">
            <v>MAESTRIA: 60120-MAESTRÍA EN SALUD MENTAL</v>
          </cell>
          <cell r="B4578" t="str">
            <v>51000015841547</v>
          </cell>
          <cell r="C4578" t="str">
            <v>4200448721</v>
          </cell>
        </row>
        <row r="4579">
          <cell r="A4579" t="str">
            <v>ESPECIAL: 50164-ESPECIALIZACIÓN EN ERGONOMÍA</v>
          </cell>
          <cell r="B4579" t="str">
            <v>51000015525129</v>
          </cell>
          <cell r="C4579" t="str">
            <v>4200448761</v>
          </cell>
        </row>
        <row r="4580">
          <cell r="A4580" t="str">
            <v>ESPECIAL: 50005-ESPECIALIZACIÓN EN ADMINISTRACIÓN</v>
          </cell>
          <cell r="B4580" t="str">
            <v>51000015524905</v>
          </cell>
          <cell r="C4580" t="str">
            <v>4200448791</v>
          </cell>
        </row>
        <row r="4581">
          <cell r="A4581" t="str">
            <v>ESPECIAL: 50005-ESPECIALIZACIÓN EN ADMINISTRACIÓN</v>
          </cell>
          <cell r="B4581" t="str">
            <v>51000015524905</v>
          </cell>
          <cell r="C4581" t="str">
            <v>4200448803</v>
          </cell>
        </row>
        <row r="4582">
          <cell r="A4582" t="str">
            <v>ESPECIAL: 50005-ESPECIALIZACIÓN EN ADMINISTRACIÓN</v>
          </cell>
          <cell r="B4582" t="str">
            <v>51000015524905</v>
          </cell>
          <cell r="C4582" t="str">
            <v>4200448806</v>
          </cell>
        </row>
        <row r="4583">
          <cell r="A4583" t="str">
            <v>ESPECIAL: 50557-ESPECIALIZACIÓN EN SEGURIDAD Y SAL</v>
          </cell>
          <cell r="B4583" t="str">
            <v>51000015830038</v>
          </cell>
          <cell r="C4583" t="str">
            <v>4200448841</v>
          </cell>
        </row>
        <row r="4584">
          <cell r="A4584" t="str">
            <v>ESPECIAL: 50164-ESPECIALIZACIÓN EN ERGONOMÍA</v>
          </cell>
          <cell r="B4584" t="str">
            <v>51000015525243</v>
          </cell>
          <cell r="C4584" t="str">
            <v>4200448866</v>
          </cell>
        </row>
        <row r="4585">
          <cell r="A4585" t="str">
            <v>ESPECIAL: 50164-ESPECIALIZACIÓN EN ERGONOMÍA</v>
          </cell>
          <cell r="B4585" t="str">
            <v>51000015525232</v>
          </cell>
          <cell r="C4585" t="str">
            <v>4200448931</v>
          </cell>
        </row>
        <row r="4586">
          <cell r="A4586" t="str">
            <v>ESPECIAL: 50186-ESPECIALIZACIÓN EN AUDITORÍA EN SA</v>
          </cell>
          <cell r="B4586" t="str">
            <v>51000015833381</v>
          </cell>
          <cell r="C4586" t="str">
            <v>4200448934</v>
          </cell>
        </row>
        <row r="4587">
          <cell r="A4587" t="str">
            <v>ESPECIAL: 50557-ESPECIALIZACIÓN EN SEGURIDAD Y SAL</v>
          </cell>
          <cell r="B4587" t="str">
            <v>51000015829904</v>
          </cell>
          <cell r="C4587" t="str">
            <v>4200448943</v>
          </cell>
        </row>
        <row r="4588">
          <cell r="A4588" t="str">
            <v>ESPECIAL: 50557-ESPECIALIZACIÓN EN SEGURIDAD Y SAL</v>
          </cell>
          <cell r="B4588" t="str">
            <v>51000015829961</v>
          </cell>
          <cell r="C4588" t="str">
            <v>4200448951</v>
          </cell>
        </row>
        <row r="4589">
          <cell r="A4589" t="str">
            <v>ESPECIAL: 50186-ESPECIALIZACIÓN EN AUDITORÍA EN SA</v>
          </cell>
          <cell r="B4589" t="str">
            <v>51000015833471</v>
          </cell>
          <cell r="C4589" t="str">
            <v>4200448965</v>
          </cell>
        </row>
        <row r="4590">
          <cell r="A4590" t="str">
            <v>ESPECIAL: 50005-ESPECIALIZACIÓN EN ADMINISTRACIÓN</v>
          </cell>
          <cell r="B4590" t="str">
            <v>51000015525028</v>
          </cell>
          <cell r="C4590" t="str">
            <v>4200448969</v>
          </cell>
        </row>
        <row r="4591">
          <cell r="A4591" t="str">
            <v>MAESTRIA: 60120-MAESTRÍA EN SALUD MENTAL</v>
          </cell>
          <cell r="B4591" t="str">
            <v>51000015841536</v>
          </cell>
          <cell r="C4591" t="str">
            <v>4200448975</v>
          </cell>
        </row>
        <row r="4592">
          <cell r="A4592" t="str">
            <v>DOCTORAD: 70020-DOCTORADO EN EPIDEMIOLOGÍA</v>
          </cell>
          <cell r="B4592" t="str">
            <v>51000015825009</v>
          </cell>
          <cell r="C4592" t="str">
            <v>4200449023</v>
          </cell>
        </row>
        <row r="4593">
          <cell r="A4593" t="str">
            <v>DOCTORAD: 70020-DOCTORADO EN EPIDEMIOLOGÍA</v>
          </cell>
          <cell r="B4593" t="str">
            <v>51000015825011</v>
          </cell>
          <cell r="C4593" t="str">
            <v>4200449024</v>
          </cell>
        </row>
        <row r="4594">
          <cell r="A4594" t="str">
            <v>ESPECIAL: 50186-ESPECIALIZACIÓN EN AUDITORÍA EN SA</v>
          </cell>
          <cell r="B4594" t="str">
            <v>51000015833493</v>
          </cell>
          <cell r="C4594" t="str">
            <v>4200449025</v>
          </cell>
        </row>
        <row r="4595">
          <cell r="A4595" t="str">
            <v>ESPECIAL: 50186-ESPECIALIZACIÓN EN AUDITORÍA EN SA</v>
          </cell>
          <cell r="B4595" t="str">
            <v>51000015833392</v>
          </cell>
          <cell r="C4595" t="str">
            <v>4200449064</v>
          </cell>
        </row>
        <row r="4596">
          <cell r="A4596" t="str">
            <v>DOCTORAD: 70020-DOCTORADO EN EPIDEMIOLOGÍA</v>
          </cell>
          <cell r="B4596" t="str">
            <v>51000015529372</v>
          </cell>
          <cell r="C4596" t="str">
            <v>4200449105</v>
          </cell>
        </row>
        <row r="4597">
          <cell r="A4597" t="str">
            <v>ESPECIAL: 50557-ESPECIALIZACIÓN EN SEGURIDAD Y SAL</v>
          </cell>
          <cell r="B4597" t="str">
            <v>51000015830005</v>
          </cell>
          <cell r="C4597" t="str">
            <v>4200449129</v>
          </cell>
        </row>
        <row r="4598">
          <cell r="A4598" t="str">
            <v>ESPECIAL: 50186-ESPECIALIZACIÓN EN AUDITORÍA EN SA</v>
          </cell>
          <cell r="B4598" t="str">
            <v>51000015833458</v>
          </cell>
          <cell r="C4598" t="str">
            <v>4200449130</v>
          </cell>
        </row>
        <row r="4599">
          <cell r="A4599" t="str">
            <v>MAESTRIA: 60299-MAESTRÍA EN SALUD AMBIENTAL</v>
          </cell>
          <cell r="B4599" t="str">
            <v>51000015524883</v>
          </cell>
          <cell r="C4599" t="str">
            <v>4200449147</v>
          </cell>
        </row>
        <row r="4600">
          <cell r="A4600" t="str">
            <v>MAESTRIA: 60032-MAESTRÍA EN EPIDEMIOLOGÍA</v>
          </cell>
          <cell r="B4600" t="str">
            <v>51000015841582</v>
          </cell>
          <cell r="C4600" t="str">
            <v>4200449164</v>
          </cell>
        </row>
        <row r="4601">
          <cell r="A4601" t="str">
            <v>DOCTORAD: 70024-DOCTORADO EN SALUD PÚBLICA</v>
          </cell>
          <cell r="B4601" t="str">
            <v>51000015525344</v>
          </cell>
          <cell r="C4601" t="str">
            <v>4200449170</v>
          </cell>
        </row>
        <row r="4602">
          <cell r="A4602" t="str">
            <v>ESPECIAL: 50005-ESPECIALIZACIÓN EN ADMINISTRACIÓN</v>
          </cell>
          <cell r="B4602" t="str">
            <v>51000015524984</v>
          </cell>
          <cell r="C4602" t="str">
            <v>4200449176</v>
          </cell>
        </row>
        <row r="4603">
          <cell r="A4603" t="str">
            <v>ESPECIAL: 50186-ESPECIALIZACIÓN EN AUDITORÍA EN SA</v>
          </cell>
          <cell r="B4603" t="str">
            <v>51000015841604</v>
          </cell>
          <cell r="C4603" t="str">
            <v>4200449181</v>
          </cell>
        </row>
        <row r="4604">
          <cell r="A4604" t="str">
            <v>ESPECIAL: 50186-ESPECIALIZACIÓN EN AUDITORÍA EN SA</v>
          </cell>
          <cell r="B4604" t="str">
            <v>51000015833302</v>
          </cell>
          <cell r="C4604" t="str">
            <v>4200449210</v>
          </cell>
        </row>
        <row r="4605">
          <cell r="A4605" t="str">
            <v>DOCTORAD: 70020-DOCTORADO EN EPIDEMIOLOGÍA</v>
          </cell>
          <cell r="B4605" t="str">
            <v>51000015824954</v>
          </cell>
          <cell r="C4605" t="str">
            <v>4200449216</v>
          </cell>
        </row>
        <row r="4606">
          <cell r="A4606" t="str">
            <v>ESPECIAL: 50557-ESPECIALIZACIÓN EN SEGURIDAD Y SAL</v>
          </cell>
          <cell r="B4606" t="str">
            <v>51000015829948</v>
          </cell>
          <cell r="C4606" t="str">
            <v>4200449238</v>
          </cell>
        </row>
        <row r="4607">
          <cell r="A4607" t="str">
            <v>ESPECIAL: 50186-ESPECIALIZACIÓN EN AUDITORÍA EN SA</v>
          </cell>
          <cell r="B4607" t="str">
            <v>51000015833414</v>
          </cell>
          <cell r="C4607" t="str">
            <v>4200449251</v>
          </cell>
        </row>
        <row r="4608">
          <cell r="A4608" t="str">
            <v>MAESTRIA: 60299-MAESTRÍA EN SALUD AMBIENTAL</v>
          </cell>
          <cell r="B4608" t="str">
            <v>51000015524872</v>
          </cell>
          <cell r="C4608" t="str">
            <v>4200449273</v>
          </cell>
        </row>
        <row r="4609">
          <cell r="A4609" t="str">
            <v>ESPECIAL: 50164-ESPECIALIZACIÓN EN ERGONOMÍA</v>
          </cell>
          <cell r="B4609" t="str">
            <v>51000015525208</v>
          </cell>
          <cell r="C4609" t="str">
            <v>4200449288</v>
          </cell>
        </row>
        <row r="4610">
          <cell r="A4610" t="str">
            <v>ESPECIAL: 50186-ESPECIALIZACIÓN EN AUDITORÍA EN SA</v>
          </cell>
          <cell r="B4610" t="str">
            <v>51000015833324</v>
          </cell>
          <cell r="C4610" t="str">
            <v>4200449295</v>
          </cell>
        </row>
        <row r="4611">
          <cell r="A4611" t="str">
            <v>DOCTORAD: 70024-DOCTORADO EN SALUD PÚBLICA</v>
          </cell>
          <cell r="B4611" t="str">
            <v>51000015829869</v>
          </cell>
          <cell r="C4611" t="str">
            <v>4200449302</v>
          </cell>
        </row>
        <row r="4612">
          <cell r="A4612" t="str">
            <v>MAESTRIA: 60299-MAESTRÍA EN SALUD AMBIENTAL</v>
          </cell>
          <cell r="B4612" t="str">
            <v>51000015524861</v>
          </cell>
          <cell r="C4612" t="str">
            <v>4200449361</v>
          </cell>
        </row>
        <row r="4613">
          <cell r="A4613" t="str">
            <v>DOCTORAD: 70020-DOCTORADO EN EPIDEMIOLOGÍA</v>
          </cell>
          <cell r="B4613" t="str">
            <v>51000015825022</v>
          </cell>
          <cell r="C4613" t="str">
            <v>4200449386</v>
          </cell>
        </row>
        <row r="4614">
          <cell r="A4614" t="str">
            <v>DOCTORAD: 70020-DOCTORADO EN EPIDEMIOLOGÍA</v>
          </cell>
          <cell r="B4614" t="str">
            <v>51000015825066</v>
          </cell>
          <cell r="C4614" t="str">
            <v>4200449387</v>
          </cell>
        </row>
        <row r="4615">
          <cell r="A4615" t="str">
            <v>ESPECIAL: 50186-ESPECIALIZACIÓN EN AUDITORÍA EN SA</v>
          </cell>
          <cell r="B4615" t="str">
            <v>51000015833425</v>
          </cell>
          <cell r="C4615" t="str">
            <v>4200449392</v>
          </cell>
        </row>
        <row r="4616">
          <cell r="A4616" t="str">
            <v>MAESTRIA: 60032-MAESTRÍA EN EPIDEMIOLOGÍA</v>
          </cell>
          <cell r="B4616" t="str">
            <v>51000015841571</v>
          </cell>
          <cell r="C4616" t="str">
            <v>4200449407</v>
          </cell>
        </row>
        <row r="4617">
          <cell r="A4617" t="str">
            <v>MAESTRIA: 60120-MAESTRÍA EN SALUD MENTAL</v>
          </cell>
          <cell r="B4617" t="str">
            <v>51000015841593</v>
          </cell>
          <cell r="C4617" t="str">
            <v>4200449408</v>
          </cell>
        </row>
        <row r="4618">
          <cell r="A4618" t="str">
            <v>DOCTORAD: 70020-DOCTORADO EN EPIDEMIOLOGÍA</v>
          </cell>
          <cell r="B4618" t="str">
            <v>51000015841637</v>
          </cell>
          <cell r="C4618" t="str">
            <v>4200449409</v>
          </cell>
        </row>
        <row r="4619">
          <cell r="A4619" t="str">
            <v>ESPECIAL: 50005-ESPECIALIZACIÓN EN ADMINISTRACIÓN</v>
          </cell>
          <cell r="B4619" t="str">
            <v>51000015525041</v>
          </cell>
          <cell r="C4619" t="str">
            <v>4200449439</v>
          </cell>
        </row>
        <row r="4620">
          <cell r="A4620" t="str">
            <v>ESPECIAL: 50164-ESPECIALIZACIÓN EN ERGONOMÍA</v>
          </cell>
          <cell r="B4620" t="str">
            <v>51000015525219</v>
          </cell>
          <cell r="C4620" t="str">
            <v>4200449440</v>
          </cell>
        </row>
        <row r="4621">
          <cell r="A4621" t="str">
            <v>ESPECIAL: 50186-ESPECIALIZACIÓN EN AUDITORÍA EN SA</v>
          </cell>
          <cell r="B4621" t="str">
            <v>51000015833403</v>
          </cell>
          <cell r="C4621" t="str">
            <v>4200449449</v>
          </cell>
        </row>
        <row r="4622">
          <cell r="A4622" t="str">
            <v>ESPECIAL: 50186-ESPECIALIZACIÓN EN AUDITORÍA EN SA</v>
          </cell>
          <cell r="B4622" t="str">
            <v>51000015833368</v>
          </cell>
          <cell r="C4622" t="str">
            <v>4200449513</v>
          </cell>
        </row>
        <row r="4623">
          <cell r="A4623" t="str">
            <v>MAESTRIA: 60120-MAESTRÍA EN SALUD MENTAL</v>
          </cell>
          <cell r="B4623" t="str">
            <v>51000015841525</v>
          </cell>
          <cell r="C4623" t="str">
            <v>4200449519</v>
          </cell>
        </row>
        <row r="4624">
          <cell r="A4624" t="str">
            <v>MAESTRIA: 60032-MAESTRÍA EN EPIDEMIOLOGÍA</v>
          </cell>
          <cell r="B4624" t="str">
            <v>51000015841569</v>
          </cell>
          <cell r="C4624" t="str">
            <v>4200449520</v>
          </cell>
        </row>
        <row r="4625">
          <cell r="A4625" t="str">
            <v>VBYS71269</v>
          </cell>
          <cell r="B4625" t="str">
            <v>01008000701999</v>
          </cell>
          <cell r="C4625" t="str">
            <v>1000163654</v>
          </cell>
        </row>
        <row r="4626">
          <cell r="A4626" t="str">
            <v>ESPECIAL: 50557-ESPECIALIZACIÓN EN SEGURIDAD Y SAL</v>
          </cell>
          <cell r="B4626" t="str">
            <v>51000015829983</v>
          </cell>
          <cell r="C4626" t="str">
            <v>4200449576</v>
          </cell>
        </row>
        <row r="4627">
          <cell r="A4627" t="str">
            <v>MAESTRIA: 60032-MAESTRÍA EN EPIDEMIOLOGÍA</v>
          </cell>
          <cell r="B4627" t="str">
            <v>51000015534772</v>
          </cell>
          <cell r="C4627" t="str">
            <v>4200449754</v>
          </cell>
        </row>
        <row r="4628">
          <cell r="A4628" t="str">
            <v>ESPECIAL: 50186-ESPECIALIZACIÓN EN AUDITORÍA EN SA</v>
          </cell>
          <cell r="B4628" t="str">
            <v>51000015833313</v>
          </cell>
          <cell r="C4628" t="str">
            <v>4200449772</v>
          </cell>
        </row>
        <row r="4629">
          <cell r="A4629" t="str">
            <v>DOCTORAD: 70020-DOCTORADO EN EPIDEMIOLOGÍA</v>
          </cell>
          <cell r="B4629" t="str">
            <v>51000015534827</v>
          </cell>
          <cell r="C4629" t="str">
            <v>4200449834</v>
          </cell>
        </row>
        <row r="4630">
          <cell r="A4630" t="str">
            <v>DOCTORAD: 70020-DOCTORADO EN EPIDEMIOLOGÍA</v>
          </cell>
          <cell r="B4630" t="str">
            <v>51000015529394</v>
          </cell>
          <cell r="C4630" t="str">
            <v>4200449866</v>
          </cell>
        </row>
        <row r="4631">
          <cell r="A4631" t="str">
            <v>MAESTRIA: 60242-MAESTRÍA EN SEGURIDAD Y SALUD EN E</v>
          </cell>
          <cell r="B4631" t="str">
            <v>51000015524859</v>
          </cell>
          <cell r="C4631" t="str">
            <v>4200449881</v>
          </cell>
        </row>
        <row r="4632">
          <cell r="A4632" t="str">
            <v>MAESTRIA: 60032-MAESTRÍA EN EPIDEMIOLOGÍA</v>
          </cell>
          <cell r="B4632" t="str">
            <v>51000015841558</v>
          </cell>
          <cell r="C4632" t="str">
            <v>4200449890</v>
          </cell>
        </row>
        <row r="4633">
          <cell r="A4633" t="str">
            <v>ESPECIAL: 50186-ESPECIALIZACIÓN EN AUDITORÍA EN SA</v>
          </cell>
          <cell r="B4633" t="str">
            <v>51000015833515</v>
          </cell>
          <cell r="C4633" t="str">
            <v>4200449901</v>
          </cell>
        </row>
        <row r="4634">
          <cell r="A4634" t="str">
            <v>ESPECIAL: 50005-ESPECIALIZACIÓN EN ADMINISTRACIÓN</v>
          </cell>
          <cell r="B4634" t="str">
            <v>51000015525096</v>
          </cell>
          <cell r="C4634" t="str">
            <v>4200449914</v>
          </cell>
        </row>
        <row r="4635">
          <cell r="A4635" t="str">
            <v>DOCTORAD: 70024-DOCTORADO EN SALUD PÚBLICA</v>
          </cell>
          <cell r="B4635" t="str">
            <v>51000015818452</v>
          </cell>
          <cell r="C4635" t="str">
            <v>4200449952</v>
          </cell>
        </row>
        <row r="4636">
          <cell r="A4636" t="str">
            <v>ESPECIAL: 50186-ESPECIALIZACIÓN EN AUDITORÍA EN SA</v>
          </cell>
          <cell r="B4636" t="str">
            <v>51000015833482</v>
          </cell>
          <cell r="C4636" t="str">
            <v>4200449965</v>
          </cell>
        </row>
        <row r="4637">
          <cell r="A4637" t="str">
            <v>ESPECIAL: 50005-ESPECIALIZACIÓN EN ADMINISTRACIÓN</v>
          </cell>
          <cell r="B4637" t="str">
            <v>51000015525039</v>
          </cell>
          <cell r="C4637" t="str">
            <v>4200449989</v>
          </cell>
        </row>
        <row r="4638">
          <cell r="A4638" t="str">
            <v>ESPECIAL: 50005-ESPECIALIZACIÓN EN ADMINISTRACIÓN</v>
          </cell>
          <cell r="B4638" t="str">
            <v>51000015524905</v>
          </cell>
          <cell r="C4638" t="str">
            <v>4200448806</v>
          </cell>
        </row>
        <row r="4639">
          <cell r="A4639" t="str">
            <v>ESPECIAL: 50557-ESPECIALIZACIÓN EN SEGURIDAD Y SAL</v>
          </cell>
          <cell r="B4639" t="str">
            <v>51000015829904</v>
          </cell>
          <cell r="C4639" t="str">
            <v>4200448943</v>
          </cell>
        </row>
        <row r="4640">
          <cell r="A4640" t="str">
            <v>DOCTORAD: 70020-DOCTORADO EN EPIDEMIOLOGÍA</v>
          </cell>
          <cell r="B4640" t="str">
            <v>51000015824954</v>
          </cell>
          <cell r="C4640" t="str">
            <v>4200449216</v>
          </cell>
        </row>
        <row r="4641">
          <cell r="A4641" t="str">
            <v>ESPECIAL: 50557-ESPECIALIZACIÓN EN SEGURIDAD Y SAL</v>
          </cell>
          <cell r="B4641" t="str">
            <v>51000015829948</v>
          </cell>
          <cell r="C4641" t="str">
            <v>4200449238</v>
          </cell>
        </row>
        <row r="4642">
          <cell r="A4642" t="str">
            <v>ESPECIAL: 50186-ESPECIALIZACIÓN EN AUDITORÍA EN SA</v>
          </cell>
          <cell r="B4642" t="str">
            <v>51000015833414</v>
          </cell>
          <cell r="C4642" t="str">
            <v>4200449251</v>
          </cell>
        </row>
        <row r="4643">
          <cell r="A4643" t="str">
            <v>MAESTRIA: 60299-MAESTRÍA EN SALUD AMBIENTAL</v>
          </cell>
          <cell r="B4643" t="str">
            <v>51000015524872</v>
          </cell>
          <cell r="C4643" t="str">
            <v>4200449273</v>
          </cell>
        </row>
        <row r="4644">
          <cell r="A4644" t="str">
            <v>ESPECIAL: 50164-ESPECIALIZACIÓN EN ERGONOMÍA</v>
          </cell>
          <cell r="B4644" t="str">
            <v>51000015525208</v>
          </cell>
          <cell r="C4644" t="str">
            <v>4200449288</v>
          </cell>
        </row>
        <row r="4645">
          <cell r="A4645" t="str">
            <v>ESPECIAL: 50186-ESPECIALIZACIÓN EN AUDITORÍA EN SA</v>
          </cell>
          <cell r="B4645" t="str">
            <v>51000015833324</v>
          </cell>
          <cell r="C4645" t="str">
            <v>4200449295</v>
          </cell>
        </row>
        <row r="4646">
          <cell r="A4646" t="str">
            <v>DOCTORAD: 70024-DOCTORADO EN SALUD PÚBLICA</v>
          </cell>
          <cell r="B4646" t="str">
            <v>51000015829869</v>
          </cell>
          <cell r="C4646" t="str">
            <v>4200449302</v>
          </cell>
        </row>
        <row r="4647">
          <cell r="A4647" t="str">
            <v>MAESTRIA: 60032-MAESTRÍA EN EPIDEMIOLOGÍA</v>
          </cell>
          <cell r="B4647" t="str">
            <v>51000015534772</v>
          </cell>
          <cell r="C4647" t="str">
            <v>4200449754</v>
          </cell>
        </row>
        <row r="4648">
          <cell r="A4648" t="str">
            <v>ESPECIAL: 50186-ESPECIALIZACIÓN EN AUDITORÍA EN SA</v>
          </cell>
          <cell r="B4648" t="str">
            <v>51000015833313</v>
          </cell>
          <cell r="C4648" t="str">
            <v>4200449772</v>
          </cell>
        </row>
        <row r="4649">
          <cell r="A4649" t="str">
            <v>DOCTORAD: 70020-DOCTORADO EN EPIDEMIOLOGÍA</v>
          </cell>
          <cell r="B4649" t="str">
            <v>51000015529394</v>
          </cell>
          <cell r="C4649" t="str">
            <v>4200449866</v>
          </cell>
        </row>
        <row r="4650">
          <cell r="A4650" t="str">
            <v>MAESTRIA: 60032-MAESTRÍA EN EPIDEMIOLOGÍA</v>
          </cell>
          <cell r="B4650" t="str">
            <v>51000015841558</v>
          </cell>
          <cell r="C4650" t="str">
            <v>4200449890</v>
          </cell>
        </row>
        <row r="4651">
          <cell r="A4651" t="str">
            <v>ESPECIAL: 50186-ESPECIALIZACIÓN EN AUDITORÍA EN SA</v>
          </cell>
          <cell r="B4651" t="str">
            <v>51000015833515</v>
          </cell>
          <cell r="C4651" t="str">
            <v>4200449901</v>
          </cell>
        </row>
        <row r="4652">
          <cell r="A4652" t="str">
            <v>ESPECIAL: 50005-ESPECIALIZACIÓN EN ADMINISTRACIÓN</v>
          </cell>
          <cell r="B4652" t="str">
            <v>51000015525096</v>
          </cell>
          <cell r="C4652" t="str">
            <v>4200449914</v>
          </cell>
        </row>
        <row r="4653">
          <cell r="A4653" t="str">
            <v>ESPECIAL: 50186-ESPECIALIZACIÓN EN AUDITORÍA EN SA</v>
          </cell>
          <cell r="B4653" t="str">
            <v>51000015833482</v>
          </cell>
          <cell r="C4653" t="str">
            <v>4200449965</v>
          </cell>
        </row>
        <row r="4654">
          <cell r="A4654" t="str">
            <v>ESPECIAL: 50005-ESPECIALIZACIÓN EN ADMINISTRACIÓN</v>
          </cell>
          <cell r="B4654" t="str">
            <v>51000015525039</v>
          </cell>
          <cell r="C4654" t="str">
            <v>4200449989</v>
          </cell>
        </row>
        <row r="4655">
          <cell r="A4655" t="str">
            <v>ESPECIAL: 50164-ESPECIALIZACIÓN EN ERGONOMÍA</v>
          </cell>
          <cell r="B4655" t="str">
            <v>51000015525142</v>
          </cell>
          <cell r="C4655" t="str">
            <v>4200445627</v>
          </cell>
        </row>
        <row r="4656">
          <cell r="A4656" t="str">
            <v>ESPECIAL: 50164-ESPECIALIZACIÓN EN ERGONOMÍA</v>
          </cell>
          <cell r="B4656" t="str">
            <v>51000015525118</v>
          </cell>
          <cell r="C4656" t="str">
            <v>4200445652</v>
          </cell>
        </row>
        <row r="4657">
          <cell r="A4657" t="str">
            <v>DOCTORAD: 70020-DOCTORADO EN EPIDEMIOLOGÍA</v>
          </cell>
          <cell r="B4657" t="str">
            <v>51000015529383</v>
          </cell>
          <cell r="C4657" t="str">
            <v>4200446719</v>
          </cell>
        </row>
        <row r="4658">
          <cell r="A4658" t="str">
            <v>ESPECIAL: 50005-ESPECIALIZACIÓN EN ADMINISTRACIÓN</v>
          </cell>
          <cell r="B4658" t="str">
            <v>51000015525052</v>
          </cell>
          <cell r="C4658" t="str">
            <v>4200446806</v>
          </cell>
        </row>
        <row r="4659">
          <cell r="A4659" t="str">
            <v>DOCTORAD: 70024-DOCTORADO EN SALUD PÚBLICA</v>
          </cell>
          <cell r="B4659" t="str">
            <v>51000015525311</v>
          </cell>
          <cell r="C4659" t="str">
            <v>4200446849</v>
          </cell>
        </row>
        <row r="4660">
          <cell r="A4660" t="str">
            <v>ESPECIAL: 50164-ESPECIALIZACIÓN EN ERGONOMÍA</v>
          </cell>
          <cell r="B4660" t="str">
            <v>51000015525221</v>
          </cell>
          <cell r="C4660" t="str">
            <v>4200447097</v>
          </cell>
        </row>
        <row r="4661">
          <cell r="A4661" t="str">
            <v>DOCTORAD: 70024-DOCTORADO EN SALUD PÚBLICA</v>
          </cell>
          <cell r="B4661" t="str">
            <v>51000015525355</v>
          </cell>
          <cell r="C4661" t="str">
            <v>4200447141</v>
          </cell>
        </row>
        <row r="4662">
          <cell r="A4662" t="str">
            <v>ESPECIAL: 50005-ESPECIALIZACIÓN EN ADMINISTRACIÓN</v>
          </cell>
          <cell r="B4662" t="str">
            <v>51000015524949</v>
          </cell>
          <cell r="C4662" t="str">
            <v>4200447233</v>
          </cell>
        </row>
        <row r="4663">
          <cell r="A4663" t="str">
            <v>ESPECIAL: 50186-ESPECIALIZACIÓN EN AUDITORÍA EN SA</v>
          </cell>
          <cell r="B4663" t="str">
            <v>51000015833436</v>
          </cell>
          <cell r="C4663" t="str">
            <v>4200447306</v>
          </cell>
        </row>
        <row r="4664">
          <cell r="A4664" t="str">
            <v>ESPECIAL: 50186-ESPECIALIZACIÓN EN AUDITORÍA EN SA</v>
          </cell>
          <cell r="B4664" t="str">
            <v>51000015833357</v>
          </cell>
          <cell r="C4664" t="str">
            <v>4200447520</v>
          </cell>
        </row>
        <row r="4665">
          <cell r="A4665" t="str">
            <v>DOCTORAD: 70020-DOCTORADO EN EPIDEMIOLOGÍA</v>
          </cell>
          <cell r="B4665" t="str">
            <v>51000015525276</v>
          </cell>
          <cell r="C4665" t="str">
            <v>4200447525</v>
          </cell>
        </row>
        <row r="4666">
          <cell r="A4666" t="str">
            <v>ESPECIAL: 50557-ESPECIALIZACIÓN EN SEGURIDAD Y SAL</v>
          </cell>
          <cell r="B4666" t="str">
            <v>51000015829882</v>
          </cell>
          <cell r="C4666" t="str">
            <v>4200447721</v>
          </cell>
        </row>
        <row r="4667">
          <cell r="A4667" t="str">
            <v>ESPECIAL: 50557-ESPECIALIZACIÓN EN SEGURIDAD Y SAL</v>
          </cell>
          <cell r="B4667" t="str">
            <v>51000015829972</v>
          </cell>
          <cell r="C4667" t="str">
            <v>4200447811</v>
          </cell>
        </row>
        <row r="4668">
          <cell r="A4668" t="str">
            <v>ESPECIAL: 50005-ESPECIALIZACIÓN EN ADMINISTRACIÓN</v>
          </cell>
          <cell r="B4668" t="str">
            <v>51000015524962</v>
          </cell>
          <cell r="C4668" t="str">
            <v>4200447850</v>
          </cell>
        </row>
        <row r="4669">
          <cell r="A4669" t="str">
            <v>DOCTORAD: 70020-DOCTORADO EN EPIDEMIOLOGÍA</v>
          </cell>
          <cell r="B4669" t="str">
            <v>51000015824976</v>
          </cell>
          <cell r="C4669" t="str">
            <v>4200447909</v>
          </cell>
        </row>
        <row r="4670">
          <cell r="A4670" t="str">
            <v>MAESTRIA: 60242-MAESTRÍA EN SEGURIDAD Y SALUD EN E</v>
          </cell>
          <cell r="B4670" t="str">
            <v>51000015524837</v>
          </cell>
          <cell r="C4670" t="str">
            <v>4200447948</v>
          </cell>
        </row>
        <row r="4671">
          <cell r="A4671" t="str">
            <v>ESPECIAL: 50164-ESPECIALIZACIÓN EN ERGONOMÍA</v>
          </cell>
          <cell r="B4671" t="str">
            <v>51000015525175</v>
          </cell>
          <cell r="C4671" t="str">
            <v>4200448011</v>
          </cell>
        </row>
        <row r="4672">
          <cell r="A4672" t="str">
            <v>ESPECIAL: 50164-ESPECIALIZACIÓN EN ERGONOMÍA</v>
          </cell>
          <cell r="B4672" t="str">
            <v>51000015525175</v>
          </cell>
          <cell r="C4672" t="str">
            <v>4200448012</v>
          </cell>
        </row>
        <row r="4673">
          <cell r="A4673" t="str">
            <v>ESPECIAL: 50164-ESPECIALIZACIÓN EN ERGONOMÍA</v>
          </cell>
          <cell r="B4673" t="str">
            <v>51000015525131</v>
          </cell>
          <cell r="C4673" t="str">
            <v>4200448034</v>
          </cell>
        </row>
        <row r="4674">
          <cell r="A4674" t="str">
            <v>ESPECIAL: 50005-ESPECIALIZACIÓN EN ADMINISTRACIÓN</v>
          </cell>
          <cell r="B4674" t="str">
            <v>51000015524995</v>
          </cell>
          <cell r="C4674" t="str">
            <v>4200448054</v>
          </cell>
        </row>
        <row r="4675">
          <cell r="A4675" t="str">
            <v>ESPECIAL: 50186-ESPECIALIZACIÓN EN AUDITORÍA EN SA</v>
          </cell>
          <cell r="B4675" t="str">
            <v>51000015833447</v>
          </cell>
          <cell r="C4675" t="str">
            <v>4200448058</v>
          </cell>
        </row>
        <row r="4676">
          <cell r="A4676" t="str">
            <v>ESPECIAL: 50557-ESPECIALIZACIÓN EN SEGURIDAD Y SAL</v>
          </cell>
          <cell r="B4676" t="str">
            <v>51000015830049</v>
          </cell>
          <cell r="C4676" t="str">
            <v>4200448120</v>
          </cell>
        </row>
        <row r="4677">
          <cell r="A4677" t="str">
            <v>DOCTORAD: 70020-DOCTORADO EN EPIDEMIOLOGÍA</v>
          </cell>
          <cell r="B4677" t="str">
            <v>51000015824965</v>
          </cell>
          <cell r="C4677" t="str">
            <v>4200448151</v>
          </cell>
        </row>
        <row r="4678">
          <cell r="A4678" t="str">
            <v>ESPECIAL: 50005-ESPECIALIZACIÓN EN ADMINISTRACIÓN</v>
          </cell>
          <cell r="B4678" t="str">
            <v>51000015524894</v>
          </cell>
          <cell r="C4678" t="str">
            <v>4200448342</v>
          </cell>
        </row>
        <row r="4679">
          <cell r="A4679" t="str">
            <v>ESPECIAL: 50186-ESPECIALIZACIÓN EN AUDITORÍA EN SA</v>
          </cell>
          <cell r="B4679" t="str">
            <v>51000015833335</v>
          </cell>
          <cell r="C4679" t="str">
            <v>4200448343</v>
          </cell>
        </row>
        <row r="4680">
          <cell r="A4680" t="str">
            <v>ESPECIAL: 50186-ESPECIALIZACIÓN EN AUDITORÍA EN SA</v>
          </cell>
          <cell r="B4680" t="str">
            <v>51000015833469</v>
          </cell>
          <cell r="C4680" t="str">
            <v>4200448370</v>
          </cell>
        </row>
        <row r="4681">
          <cell r="A4681" t="str">
            <v>ESPECIAL: 50186-ESPECIALIZACIÓN EN AUDITORÍA EN SA</v>
          </cell>
          <cell r="B4681" t="str">
            <v>51000015833346</v>
          </cell>
          <cell r="C4681" t="str">
            <v>4200448375</v>
          </cell>
        </row>
        <row r="4682">
          <cell r="A4682" t="str">
            <v>ESPECIAL: 50164-ESPECIALIZACIÓN EN ERGONOMÍA</v>
          </cell>
          <cell r="B4682" t="str">
            <v>51000015525164</v>
          </cell>
          <cell r="C4682" t="str">
            <v>4200448514</v>
          </cell>
        </row>
        <row r="4683">
          <cell r="A4683" t="str">
            <v>ESPECIAL: 50164-ESPECIALIZACIÓN EN ERGONOMÍA</v>
          </cell>
          <cell r="B4683" t="str">
            <v>51000015525186</v>
          </cell>
          <cell r="C4683" t="str">
            <v>4200448552</v>
          </cell>
        </row>
        <row r="4684">
          <cell r="A4684" t="str">
            <v>DOCTORAD: 70024-DOCTORADO EN SALUD PÚBLICA</v>
          </cell>
          <cell r="B4684" t="str">
            <v>51000015525366</v>
          </cell>
          <cell r="C4684" t="str">
            <v>4200448555</v>
          </cell>
        </row>
        <row r="4685">
          <cell r="A4685" t="str">
            <v>ESPECIAL: 50005-ESPECIALIZACIÓN EN ADMINISTRACIÓN</v>
          </cell>
          <cell r="B4685" t="str">
            <v>51000015524916</v>
          </cell>
          <cell r="C4685" t="str">
            <v>4200448606</v>
          </cell>
        </row>
        <row r="4686">
          <cell r="A4686" t="str">
            <v>ESPECIAL: 50557-ESPECIALIZACIÓN EN SEGURIDAD Y SAL</v>
          </cell>
          <cell r="B4686" t="str">
            <v>51000015830073</v>
          </cell>
          <cell r="C4686" t="str">
            <v>4200448651</v>
          </cell>
        </row>
        <row r="4687">
          <cell r="A4687" t="str">
            <v>ESPECIAL: 50005-ESPECIALIZACIÓN EN ADMINISTRACIÓN</v>
          </cell>
          <cell r="B4687" t="str">
            <v>51000015525074</v>
          </cell>
          <cell r="C4687" t="str">
            <v>4200448679</v>
          </cell>
        </row>
        <row r="4688">
          <cell r="A4688" t="str">
            <v>MAESTRIA: 60120-MAESTRÍA EN SALUD MENTAL</v>
          </cell>
          <cell r="B4688" t="str">
            <v>51000015841547</v>
          </cell>
          <cell r="C4688" t="str">
            <v>4200448721</v>
          </cell>
        </row>
        <row r="4689">
          <cell r="A4689" t="str">
            <v>ESPECIAL: 50164-ESPECIALIZACIÓN EN ERGONOMÍA</v>
          </cell>
          <cell r="B4689" t="str">
            <v>51000015525129</v>
          </cell>
          <cell r="C4689" t="str">
            <v>4200448761</v>
          </cell>
        </row>
        <row r="4690">
          <cell r="A4690" t="str">
            <v>ESPECIAL: 50005-ESPECIALIZACIÓN EN ADMINISTRACIÓN</v>
          </cell>
          <cell r="B4690" t="str">
            <v>51000015524905</v>
          </cell>
          <cell r="C4690" t="str">
            <v>4200448791</v>
          </cell>
        </row>
        <row r="4691">
          <cell r="A4691" t="str">
            <v>ESPECIAL: 50005-ESPECIALIZACIÓN EN ADMINISTRACIÓN</v>
          </cell>
          <cell r="B4691" t="str">
            <v>51000015524905</v>
          </cell>
          <cell r="C4691" t="str">
            <v>4200448803</v>
          </cell>
        </row>
        <row r="4692">
          <cell r="A4692" t="str">
            <v>ESPECIAL: 50005-ESPECIALIZACIÓN EN ADMINISTRACIÓN</v>
          </cell>
          <cell r="B4692" t="str">
            <v>51000015524905</v>
          </cell>
          <cell r="C4692" t="str">
            <v>4200448806</v>
          </cell>
        </row>
        <row r="4693">
          <cell r="A4693" t="str">
            <v>ESPECIAL: 50557-ESPECIALIZACIÓN EN SEGURIDAD Y SAL</v>
          </cell>
          <cell r="B4693" t="str">
            <v>51000015830038</v>
          </cell>
          <cell r="C4693" t="str">
            <v>4200448841</v>
          </cell>
        </row>
        <row r="4694">
          <cell r="A4694" t="str">
            <v>ESPECIAL: 50164-ESPECIALIZACIÓN EN ERGONOMÍA</v>
          </cell>
          <cell r="B4694" t="str">
            <v>51000015525243</v>
          </cell>
          <cell r="C4694" t="str">
            <v>4200448866</v>
          </cell>
        </row>
        <row r="4695">
          <cell r="A4695" t="str">
            <v>ESPECIAL: 50164-ESPECIALIZACIÓN EN ERGONOMÍA</v>
          </cell>
          <cell r="B4695" t="str">
            <v>51000015525232</v>
          </cell>
          <cell r="C4695" t="str">
            <v>4200448931</v>
          </cell>
        </row>
        <row r="4696">
          <cell r="A4696" t="str">
            <v>ESPECIAL: 50186-ESPECIALIZACIÓN EN AUDITORÍA EN SA</v>
          </cell>
          <cell r="B4696" t="str">
            <v>51000015833381</v>
          </cell>
          <cell r="C4696" t="str">
            <v>4200448934</v>
          </cell>
        </row>
        <row r="4697">
          <cell r="A4697" t="str">
            <v>ESPECIAL: 50557-ESPECIALIZACIÓN EN SEGURIDAD Y SAL</v>
          </cell>
          <cell r="B4697" t="str">
            <v>51000015829904</v>
          </cell>
          <cell r="C4697" t="str">
            <v>4200448943</v>
          </cell>
        </row>
        <row r="4698">
          <cell r="A4698" t="str">
            <v>ESPECIAL: 50557-ESPECIALIZACIÓN EN SEGURIDAD Y SAL</v>
          </cell>
          <cell r="B4698" t="str">
            <v>51000015829961</v>
          </cell>
          <cell r="C4698" t="str">
            <v>4200448951</v>
          </cell>
        </row>
        <row r="4699">
          <cell r="A4699" t="str">
            <v>MAESTRIA: 60242-MAESTRÍA EN SEGURIDAD Y SALUD EN E</v>
          </cell>
          <cell r="B4699" t="str">
            <v>51000015524848</v>
          </cell>
          <cell r="C4699" t="str">
            <v>4200448952</v>
          </cell>
        </row>
        <row r="4700">
          <cell r="A4700" t="str">
            <v>ESPECIAL: 50186-ESPECIALIZACIÓN EN AUDITORÍA EN SA</v>
          </cell>
          <cell r="B4700" t="str">
            <v>51000015833471</v>
          </cell>
          <cell r="C4700" t="str">
            <v>4200448965</v>
          </cell>
        </row>
        <row r="4701">
          <cell r="A4701" t="str">
            <v>ESPECIAL: 50005-ESPECIALIZACIÓN EN ADMINISTRACIÓN</v>
          </cell>
          <cell r="B4701" t="str">
            <v>51000015525028</v>
          </cell>
          <cell r="C4701" t="str">
            <v>4200448969</v>
          </cell>
        </row>
        <row r="4702">
          <cell r="A4702" t="str">
            <v>MAESTRIA: 60120-MAESTRÍA EN SALUD MENTAL</v>
          </cell>
          <cell r="B4702" t="str">
            <v>51000015841536</v>
          </cell>
          <cell r="C4702" t="str">
            <v>4200448975</v>
          </cell>
        </row>
        <row r="4703">
          <cell r="A4703" t="str">
            <v>DOCTORAD: 70020-DOCTORADO EN EPIDEMIOLOGÍA</v>
          </cell>
          <cell r="B4703" t="str">
            <v>51000015825009</v>
          </cell>
          <cell r="C4703" t="str">
            <v>4200449023</v>
          </cell>
        </row>
        <row r="4704">
          <cell r="A4704" t="str">
            <v>DOCTORAD: 70020-DOCTORADO EN EPIDEMIOLOGÍA</v>
          </cell>
          <cell r="B4704" t="str">
            <v>51000015825011</v>
          </cell>
          <cell r="C4704" t="str">
            <v>4200449024</v>
          </cell>
        </row>
        <row r="4705">
          <cell r="A4705" t="str">
            <v>ESPECIAL: 50186-ESPECIALIZACIÓN EN AUDITORÍA EN SA</v>
          </cell>
          <cell r="B4705" t="str">
            <v>51000015833493</v>
          </cell>
          <cell r="C4705" t="str">
            <v>4200449025</v>
          </cell>
        </row>
        <row r="4706">
          <cell r="A4706" t="str">
            <v>ESPECIAL: 50186-ESPECIALIZACIÓN EN AUDITORÍA EN SA</v>
          </cell>
          <cell r="B4706" t="str">
            <v>51000015833392</v>
          </cell>
          <cell r="C4706" t="str">
            <v>4200449064</v>
          </cell>
        </row>
        <row r="4707">
          <cell r="A4707" t="str">
            <v>DOCTORAD: 70020-DOCTORADO EN EPIDEMIOLOGÍA</v>
          </cell>
          <cell r="B4707" t="str">
            <v>51000015529372</v>
          </cell>
          <cell r="C4707" t="str">
            <v>4200449105</v>
          </cell>
        </row>
        <row r="4708">
          <cell r="A4708" t="str">
            <v>DOCTORAD: 70020-DOCTORADO EN EPIDEMIOLOGÍA</v>
          </cell>
          <cell r="B4708" t="str">
            <v>51000015825044</v>
          </cell>
          <cell r="C4708" t="str">
            <v>4200449111</v>
          </cell>
        </row>
        <row r="4709">
          <cell r="A4709" t="str">
            <v>ESPECIAL: 50557-ESPECIALIZACIÓN EN SEGURIDAD Y SAL</v>
          </cell>
          <cell r="B4709" t="str">
            <v>51000015830005</v>
          </cell>
          <cell r="C4709" t="str">
            <v>4200449129</v>
          </cell>
        </row>
        <row r="4710">
          <cell r="A4710" t="str">
            <v>ESPECIAL: 50186-ESPECIALIZACIÓN EN AUDITORÍA EN SA</v>
          </cell>
          <cell r="B4710" t="str">
            <v>51000015833458</v>
          </cell>
          <cell r="C4710" t="str">
            <v>4200449130</v>
          </cell>
        </row>
        <row r="4711">
          <cell r="A4711" t="str">
            <v>MAESTRIA: 60299-MAESTRÍA EN SALUD AMBIENTAL</v>
          </cell>
          <cell r="B4711" t="str">
            <v>51000015524883</v>
          </cell>
          <cell r="C4711" t="str">
            <v>4200449147</v>
          </cell>
        </row>
        <row r="4712">
          <cell r="A4712" t="str">
            <v>MAESTRIA: 60032-MAESTRÍA EN EPIDEMIOLOGÍA</v>
          </cell>
          <cell r="B4712" t="str">
            <v>51000015841582</v>
          </cell>
          <cell r="C4712" t="str">
            <v>4200449164</v>
          </cell>
        </row>
        <row r="4713">
          <cell r="A4713" t="str">
            <v>DOCTORAD: 70024-DOCTORADO EN SALUD PÚBLICA</v>
          </cell>
          <cell r="B4713" t="str">
            <v>51000015525344</v>
          </cell>
          <cell r="C4713" t="str">
            <v>4200449170</v>
          </cell>
        </row>
        <row r="4714">
          <cell r="A4714" t="str">
            <v>ESPECIAL: 50005-ESPECIALIZACIÓN EN ADMINISTRACIÓN</v>
          </cell>
          <cell r="B4714" t="str">
            <v>51000015524984</v>
          </cell>
          <cell r="C4714" t="str">
            <v>4200449176</v>
          </cell>
        </row>
        <row r="4715">
          <cell r="A4715" t="str">
            <v>ESPECIAL: 50186-ESPECIALIZACIÓN EN AUDITORÍA EN SA</v>
          </cell>
          <cell r="B4715" t="str">
            <v>51000015841604</v>
          </cell>
          <cell r="C4715" t="str">
            <v>4200449181</v>
          </cell>
        </row>
        <row r="4716">
          <cell r="A4716" t="str">
            <v>ESPECIAL: 50186-ESPECIALIZACIÓN EN AUDITORÍA EN SA</v>
          </cell>
          <cell r="B4716" t="str">
            <v>51000015833302</v>
          </cell>
          <cell r="C4716" t="str">
            <v>4200449210</v>
          </cell>
        </row>
        <row r="4717">
          <cell r="A4717" t="str">
            <v>DOCTORAD: 70020-DOCTORADO EN EPIDEMIOLOGÍA</v>
          </cell>
          <cell r="B4717" t="str">
            <v>51000015824954</v>
          </cell>
          <cell r="C4717" t="str">
            <v>4200449216</v>
          </cell>
        </row>
        <row r="4718">
          <cell r="A4718" t="str">
            <v>ESPECIAL: 50557-ESPECIALIZACIÓN EN SEGURIDAD Y SAL</v>
          </cell>
          <cell r="B4718" t="str">
            <v>51000015829948</v>
          </cell>
          <cell r="C4718" t="str">
            <v>4200449238</v>
          </cell>
        </row>
        <row r="4719">
          <cell r="A4719" t="str">
            <v>ESPECIAL: 50186-ESPECIALIZACIÓN EN AUDITORÍA EN SA</v>
          </cell>
          <cell r="B4719" t="str">
            <v>51000015833414</v>
          </cell>
          <cell r="C4719" t="str">
            <v>4200449251</v>
          </cell>
        </row>
        <row r="4720">
          <cell r="A4720" t="str">
            <v>MAESTRIA: 60299-MAESTRÍA EN SALUD AMBIENTAL</v>
          </cell>
          <cell r="B4720" t="str">
            <v>51000015524872</v>
          </cell>
          <cell r="C4720" t="str">
            <v>4200449273</v>
          </cell>
        </row>
        <row r="4721">
          <cell r="A4721" t="str">
            <v>ESPECIAL: 50164-ESPECIALIZACIÓN EN ERGONOMÍA</v>
          </cell>
          <cell r="B4721" t="str">
            <v>51000015525208</v>
          </cell>
          <cell r="C4721" t="str">
            <v>4200449288</v>
          </cell>
        </row>
        <row r="4722">
          <cell r="A4722" t="str">
            <v>ESPECIAL: 50186-ESPECIALIZACIÓN EN AUDITORÍA EN SA</v>
          </cell>
          <cell r="B4722" t="str">
            <v>51000015833324</v>
          </cell>
          <cell r="C4722" t="str">
            <v>4200449295</v>
          </cell>
        </row>
        <row r="4723">
          <cell r="A4723" t="str">
            <v>DOCTORAD: 70024-DOCTORADO EN SALUD PÚBLICA</v>
          </cell>
          <cell r="B4723" t="str">
            <v>51000015829869</v>
          </cell>
          <cell r="C4723" t="str">
            <v>4200449302</v>
          </cell>
        </row>
        <row r="4724">
          <cell r="A4724" t="str">
            <v>MAESTRIA: 60299-MAESTRÍA EN SALUD AMBIENTAL</v>
          </cell>
          <cell r="B4724" t="str">
            <v>51000015524861</v>
          </cell>
          <cell r="C4724" t="str">
            <v>4200449361</v>
          </cell>
        </row>
        <row r="4725">
          <cell r="A4725" t="str">
            <v>DOCTORAD: 70020-DOCTORADO EN EPIDEMIOLOGÍA</v>
          </cell>
          <cell r="B4725" t="str">
            <v>51000015825022</v>
          </cell>
          <cell r="C4725" t="str">
            <v>4200449386</v>
          </cell>
        </row>
        <row r="4726">
          <cell r="A4726" t="str">
            <v>DOCTORAD: 70020-DOCTORADO EN EPIDEMIOLOGÍA</v>
          </cell>
          <cell r="B4726" t="str">
            <v>51000015825066</v>
          </cell>
          <cell r="C4726" t="str">
            <v>4200449387</v>
          </cell>
        </row>
        <row r="4727">
          <cell r="A4727" t="str">
            <v>DOCTORAD: 70020-DOCTORADO EN EPIDEMIOLOGÍA</v>
          </cell>
          <cell r="B4727" t="str">
            <v>51000015825077</v>
          </cell>
          <cell r="C4727" t="str">
            <v>4200449388</v>
          </cell>
        </row>
        <row r="4728">
          <cell r="A4728" t="str">
            <v>ESPECIAL: 50557-ESPECIALIZACIÓN EN SEGURIDAD Y SAL</v>
          </cell>
          <cell r="B4728" t="str">
            <v>51000015830051</v>
          </cell>
          <cell r="C4728" t="str">
            <v>4200449391</v>
          </cell>
        </row>
        <row r="4729">
          <cell r="A4729" t="str">
            <v>ESPECIAL: 50186-ESPECIALIZACIÓN EN AUDITORÍA EN SA</v>
          </cell>
          <cell r="B4729" t="str">
            <v>51000015833425</v>
          </cell>
          <cell r="C4729" t="str">
            <v>4200449392</v>
          </cell>
        </row>
        <row r="4730">
          <cell r="A4730" t="str">
            <v>MAESTRIA: 60032-MAESTRÍA EN EPIDEMIOLOGÍA</v>
          </cell>
          <cell r="B4730" t="str">
            <v>51000015841571</v>
          </cell>
          <cell r="C4730" t="str">
            <v>4200449407</v>
          </cell>
        </row>
        <row r="4731">
          <cell r="A4731" t="str">
            <v>MAESTRIA: 60120-MAESTRÍA EN SALUD MENTAL</v>
          </cell>
          <cell r="B4731" t="str">
            <v>51000015841593</v>
          </cell>
          <cell r="C4731" t="str">
            <v>4200449408</v>
          </cell>
        </row>
        <row r="4732">
          <cell r="A4732" t="str">
            <v>DOCTORAD: 70020-DOCTORADO EN EPIDEMIOLOGÍA</v>
          </cell>
          <cell r="B4732" t="str">
            <v>51000015841637</v>
          </cell>
          <cell r="C4732" t="str">
            <v>4200449409</v>
          </cell>
        </row>
        <row r="4733">
          <cell r="A4733" t="str">
            <v>ESPECIAL: 50005-ESPECIALIZACIÓN EN ADMINISTRACIÓN</v>
          </cell>
          <cell r="B4733" t="str">
            <v>51000015525041</v>
          </cell>
          <cell r="C4733" t="str">
            <v>4200449439</v>
          </cell>
        </row>
        <row r="4734">
          <cell r="A4734" t="str">
            <v>ESPECIAL: 50164-ESPECIALIZACIÓN EN ERGONOMÍA</v>
          </cell>
          <cell r="B4734" t="str">
            <v>51000015525219</v>
          </cell>
          <cell r="C4734" t="str">
            <v>4200449440</v>
          </cell>
        </row>
        <row r="4735">
          <cell r="A4735" t="str">
            <v>ESPECIAL: 50186-ESPECIALIZACIÓN EN AUDITORÍA EN SA</v>
          </cell>
          <cell r="B4735" t="str">
            <v>51000015833403</v>
          </cell>
          <cell r="C4735" t="str">
            <v>4200449449</v>
          </cell>
        </row>
        <row r="4736">
          <cell r="A4736" t="str">
            <v>ESPECIAL: 50186-ESPECIALIZACIÓN EN AUDITORÍA EN SA</v>
          </cell>
          <cell r="B4736" t="str">
            <v>51000015833368</v>
          </cell>
          <cell r="C4736" t="str">
            <v>4200449513</v>
          </cell>
        </row>
        <row r="4737">
          <cell r="A4737" t="str">
            <v>MAESTRIA: 60120-MAESTRÍA EN SALUD MENTAL</v>
          </cell>
          <cell r="B4737" t="str">
            <v>51000015841525</v>
          </cell>
          <cell r="C4737" t="str">
            <v>4200449519</v>
          </cell>
        </row>
        <row r="4738">
          <cell r="A4738" t="str">
            <v>MAESTRIA: 60032-MAESTRÍA EN EPIDEMIOLOGÍA</v>
          </cell>
          <cell r="B4738" t="str">
            <v>51000015841569</v>
          </cell>
          <cell r="C4738" t="str">
            <v>4200449520</v>
          </cell>
        </row>
        <row r="4739">
          <cell r="A4739" t="str">
            <v>ESPECIAL: 50557-ESPECIALIZACIÓN EN SEGURIDAD Y SAL</v>
          </cell>
          <cell r="B4739" t="str">
            <v>51000015829983</v>
          </cell>
          <cell r="C4739" t="str">
            <v>4200449576</v>
          </cell>
        </row>
        <row r="4740">
          <cell r="A4740" t="str">
            <v>MAESTRIA: 60032-MAESTRÍA EN EPIDEMIOLOGÍA</v>
          </cell>
          <cell r="B4740" t="str">
            <v>51000015534772</v>
          </cell>
          <cell r="C4740" t="str">
            <v>4200449754</v>
          </cell>
        </row>
        <row r="4741">
          <cell r="A4741" t="str">
            <v>ESPECIAL: 50186-ESPECIALIZACIÓN EN AUDITORÍA EN SA</v>
          </cell>
          <cell r="B4741" t="str">
            <v>51000015833313</v>
          </cell>
          <cell r="C4741" t="str">
            <v>4200449772</v>
          </cell>
        </row>
        <row r="4742">
          <cell r="A4742" t="str">
            <v>DOCTORAD: 70020-DOCTORADO EN EPIDEMIOLOGÍA</v>
          </cell>
          <cell r="B4742" t="str">
            <v>51000015534827</v>
          </cell>
          <cell r="C4742" t="str">
            <v>4200449834</v>
          </cell>
        </row>
        <row r="4743">
          <cell r="A4743" t="str">
            <v>DOCTORAD: 70020-DOCTORADO EN EPIDEMIOLOGÍA</v>
          </cell>
          <cell r="B4743" t="str">
            <v>51000015529394</v>
          </cell>
          <cell r="C4743" t="str">
            <v>4200449866</v>
          </cell>
        </row>
        <row r="4744">
          <cell r="A4744" t="str">
            <v>MAESTRIA: 60242-MAESTRÍA EN SEGURIDAD Y SALUD EN E</v>
          </cell>
          <cell r="B4744" t="str">
            <v>51000015524859</v>
          </cell>
          <cell r="C4744" t="str">
            <v>4200449881</v>
          </cell>
        </row>
        <row r="4745">
          <cell r="A4745" t="str">
            <v>MAESTRIA: 60032-MAESTRÍA EN EPIDEMIOLOGÍA</v>
          </cell>
          <cell r="B4745" t="str">
            <v>51000015841558</v>
          </cell>
          <cell r="C4745" t="str">
            <v>4200449890</v>
          </cell>
        </row>
        <row r="4746">
          <cell r="A4746" t="str">
            <v>ESPECIAL: 50186-ESPECIALIZACIÓN EN AUDITORÍA EN SA</v>
          </cell>
          <cell r="B4746" t="str">
            <v>51000015833515</v>
          </cell>
          <cell r="C4746" t="str">
            <v>4200449901</v>
          </cell>
        </row>
        <row r="4747">
          <cell r="A4747" t="str">
            <v>ESPECIAL: 50005-ESPECIALIZACIÓN EN ADMINISTRACIÓN</v>
          </cell>
          <cell r="B4747" t="str">
            <v>51000015525096</v>
          </cell>
          <cell r="C4747" t="str">
            <v>4200449914</v>
          </cell>
        </row>
        <row r="4748">
          <cell r="A4748" t="str">
            <v>DOCTORAD: 70024-DOCTORADO EN SALUD PÚBLICA</v>
          </cell>
          <cell r="B4748" t="str">
            <v>51000015818452</v>
          </cell>
          <cell r="C4748" t="str">
            <v>4200449952</v>
          </cell>
        </row>
        <row r="4749">
          <cell r="A4749" t="str">
            <v>ESPECIAL: 50186-ESPECIALIZACIÓN EN AUDITORÍA EN SA</v>
          </cell>
          <cell r="B4749" t="str">
            <v>51000015833482</v>
          </cell>
          <cell r="C4749" t="str">
            <v>4200449965</v>
          </cell>
        </row>
        <row r="4750">
          <cell r="A4750" t="str">
            <v>ESPECIAL: 50005-ESPECIALIZACIÓN EN ADMINISTRACIÓN</v>
          </cell>
          <cell r="B4750" t="str">
            <v>51000015525039</v>
          </cell>
          <cell r="C4750" t="str">
            <v>4200449989</v>
          </cell>
        </row>
        <row r="4751">
          <cell r="A4751" t="str">
            <v/>
          </cell>
          <cell r="B4751" t="str">
            <v>DP-534</v>
          </cell>
          <cell r="C4751" t="str">
            <v>5300001678</v>
          </cell>
        </row>
        <row r="4752">
          <cell r="A4752" t="str">
            <v/>
          </cell>
          <cell r="B4752" t="str">
            <v>DP-534</v>
          </cell>
          <cell r="C4752" t="str">
            <v>5300001678</v>
          </cell>
        </row>
        <row r="4753">
          <cell r="A4753" t="str">
            <v/>
          </cell>
          <cell r="B4753" t="str">
            <v>FNSP-825</v>
          </cell>
          <cell r="C4753" t="str">
            <v>5300001684</v>
          </cell>
        </row>
        <row r="4754">
          <cell r="A4754" t="str">
            <v/>
          </cell>
          <cell r="B4754" t="str">
            <v>FNSP-825</v>
          </cell>
          <cell r="C4754" t="str">
            <v>5300001684</v>
          </cell>
        </row>
        <row r="4755">
          <cell r="A4755" t="str">
            <v>Ajuste correc centro gestor</v>
          </cell>
          <cell r="B4755" t="str">
            <v>00009000004678</v>
          </cell>
          <cell r="C4755" t="str">
            <v>4800618606</v>
          </cell>
        </row>
        <row r="4756">
          <cell r="A4756" t="str">
            <v>Ajuste correc centro gestor</v>
          </cell>
          <cell r="B4756" t="str">
            <v>00009000004678</v>
          </cell>
          <cell r="C4756" t="str">
            <v>4800618780</v>
          </cell>
        </row>
        <row r="4757">
          <cell r="A4757" t="str">
            <v>Ajuste correc centro gestor</v>
          </cell>
          <cell r="B4757" t="str">
            <v>RES DEC 12431</v>
          </cell>
          <cell r="C4757" t="str">
            <v>4800618616</v>
          </cell>
        </row>
        <row r="4758">
          <cell r="A4758" t="str">
            <v>Ajuste correc centro gestor</v>
          </cell>
          <cell r="B4758" t="str">
            <v>RES DEC 12431</v>
          </cell>
          <cell r="C4758" t="str">
            <v>4800618790</v>
          </cell>
        </row>
        <row r="4759">
          <cell r="A4759" t="str">
            <v>LV 1100309580</v>
          </cell>
          <cell r="B4759" t="str">
            <v>LV 1100309580</v>
          </cell>
          <cell r="C4759" t="str">
            <v>4600029536</v>
          </cell>
        </row>
        <row r="4760">
          <cell r="A4760" t="str">
            <v>LV 1100309565</v>
          </cell>
          <cell r="B4760" t="str">
            <v>LV 1100309565</v>
          </cell>
          <cell r="C4760" t="str">
            <v>4600029575</v>
          </cell>
        </row>
        <row r="4761">
          <cell r="A4761" t="str">
            <v>LV 1100309595</v>
          </cell>
          <cell r="B4761" t="str">
            <v>LV 1100309595</v>
          </cell>
          <cell r="C4761" t="str">
            <v>4600029580</v>
          </cell>
        </row>
        <row r="4762">
          <cell r="A4762" t="str">
            <v>LV 1100310096</v>
          </cell>
          <cell r="B4762" t="str">
            <v>LV 1100310096</v>
          </cell>
          <cell r="C4762" t="str">
            <v>4600029588</v>
          </cell>
        </row>
        <row r="4763">
          <cell r="A4763" t="str">
            <v>LV 1100310106</v>
          </cell>
          <cell r="B4763" t="str">
            <v>LV 1100310106</v>
          </cell>
          <cell r="C4763" t="str">
            <v>4600029598</v>
          </cell>
        </row>
        <row r="4764">
          <cell r="A4764" t="str">
            <v>LV 1100310091</v>
          </cell>
          <cell r="B4764" t="str">
            <v>LV 1100310091</v>
          </cell>
          <cell r="C4764" t="str">
            <v>4600029676</v>
          </cell>
        </row>
        <row r="4765">
          <cell r="A4765" t="str">
            <v>Ajuste correc centro gestor</v>
          </cell>
          <cell r="B4765" t="str">
            <v>CBTE NO. 53500</v>
          </cell>
          <cell r="C4765" t="str">
            <v>4800618510</v>
          </cell>
        </row>
        <row r="4766">
          <cell r="A4766" t="str">
            <v>Ajuste correc centro gestor</v>
          </cell>
          <cell r="B4766" t="str">
            <v>LV 1100303390</v>
          </cell>
          <cell r="C4766" t="str">
            <v>4800618524</v>
          </cell>
        </row>
        <row r="4767">
          <cell r="A4767" t="str">
            <v>Ajuste correc centro gestor</v>
          </cell>
          <cell r="B4767" t="str">
            <v>LV 1100303574</v>
          </cell>
          <cell r="C4767" t="str">
            <v>4800618526</v>
          </cell>
        </row>
        <row r="4768">
          <cell r="A4768" t="str">
            <v>Ajuste correc centro gestor</v>
          </cell>
          <cell r="B4768" t="str">
            <v>LV 1100303575</v>
          </cell>
          <cell r="C4768" t="str">
            <v>4800618527</v>
          </cell>
        </row>
        <row r="4769">
          <cell r="A4769" t="str">
            <v>Ajuste correc centro gestor</v>
          </cell>
          <cell r="B4769" t="str">
            <v>LV 1100306515</v>
          </cell>
          <cell r="C4769" t="str">
            <v>4800618535</v>
          </cell>
        </row>
        <row r="4770">
          <cell r="A4770" t="str">
            <v>Ajuste correc centro gestor</v>
          </cell>
          <cell r="B4770" t="str">
            <v>LV 1100306617</v>
          </cell>
          <cell r="C4770" t="str">
            <v>4800618537</v>
          </cell>
        </row>
        <row r="4771">
          <cell r="A4771" t="str">
            <v>Ajuste correc centro gestor</v>
          </cell>
          <cell r="B4771" t="str">
            <v>LV 1100308318</v>
          </cell>
          <cell r="C4771" t="str">
            <v>4800618538</v>
          </cell>
        </row>
        <row r="4772">
          <cell r="A4772" t="str">
            <v>Ajuste correc centro gestor</v>
          </cell>
          <cell r="B4772" t="str">
            <v>LV 1100309565</v>
          </cell>
          <cell r="C4772" t="str">
            <v>4800618539</v>
          </cell>
        </row>
        <row r="4773">
          <cell r="A4773" t="str">
            <v>Ajuste correc centro gestor</v>
          </cell>
          <cell r="B4773" t="str">
            <v>LV 1100309580</v>
          </cell>
          <cell r="C4773" t="str">
            <v>4800618540</v>
          </cell>
        </row>
        <row r="4774">
          <cell r="A4774" t="str">
            <v>Ajuste correc centro gestor</v>
          </cell>
          <cell r="B4774" t="str">
            <v>LV 1100309595</v>
          </cell>
          <cell r="C4774" t="str">
            <v>4800618541</v>
          </cell>
        </row>
        <row r="4775">
          <cell r="A4775" t="str">
            <v>Ajuste correc centro gestor</v>
          </cell>
          <cell r="B4775" t="str">
            <v>LV 1100310096</v>
          </cell>
          <cell r="C4775" t="str">
            <v>4800618542</v>
          </cell>
        </row>
        <row r="4776">
          <cell r="A4776" t="str">
            <v>Ajuste correc centro gestor</v>
          </cell>
          <cell r="B4776" t="str">
            <v>LV 1100310106</v>
          </cell>
          <cell r="C4776" t="str">
            <v>4800618543</v>
          </cell>
        </row>
        <row r="4777">
          <cell r="A4777" t="str">
            <v>Ajuste correc centro gestor</v>
          </cell>
          <cell r="B4777" t="str">
            <v>OFICIO CB 0755</v>
          </cell>
          <cell r="C4777" t="str">
            <v>4800618603</v>
          </cell>
        </row>
        <row r="4778">
          <cell r="A4778" t="str">
            <v>Ajuste correc centro gestor</v>
          </cell>
          <cell r="B4778" t="str">
            <v>OFICIO CB 0791</v>
          </cell>
          <cell r="C4778" t="str">
            <v>4800618604</v>
          </cell>
        </row>
        <row r="4779">
          <cell r="A4779" t="str">
            <v>Ajuste correc centro gestor</v>
          </cell>
          <cell r="B4779" t="str">
            <v>CBTE NO. 53500</v>
          </cell>
          <cell r="C4779" t="str">
            <v>4800618684</v>
          </cell>
        </row>
        <row r="4780">
          <cell r="A4780" t="str">
            <v>Ajuste correc centro gestor</v>
          </cell>
          <cell r="B4780" t="str">
            <v>LV 1100303390</v>
          </cell>
          <cell r="C4780" t="str">
            <v>4800618698</v>
          </cell>
        </row>
        <row r="4781">
          <cell r="A4781" t="str">
            <v>Ajuste correc centro gestor</v>
          </cell>
          <cell r="B4781" t="str">
            <v>LV 1100303574</v>
          </cell>
          <cell r="C4781" t="str">
            <v>4800618700</v>
          </cell>
        </row>
        <row r="4782">
          <cell r="A4782" t="str">
            <v>Ajuste correc centro gestor</v>
          </cell>
          <cell r="B4782" t="str">
            <v>LV 1100303575</v>
          </cell>
          <cell r="C4782" t="str">
            <v>4800618701</v>
          </cell>
        </row>
        <row r="4783">
          <cell r="A4783" t="str">
            <v>Ajuste correc centro gestor</v>
          </cell>
          <cell r="B4783" t="str">
            <v>LV 1100306515</v>
          </cell>
          <cell r="C4783" t="str">
            <v>4800618709</v>
          </cell>
        </row>
        <row r="4784">
          <cell r="A4784" t="str">
            <v>Ajuste correc centro gestor</v>
          </cell>
          <cell r="B4784" t="str">
            <v>LV 1100306617</v>
          </cell>
          <cell r="C4784" t="str">
            <v>4800618711</v>
          </cell>
        </row>
        <row r="4785">
          <cell r="A4785" t="str">
            <v>Ajuste correc centro gestor</v>
          </cell>
          <cell r="B4785" t="str">
            <v>LV 1100308318</v>
          </cell>
          <cell r="C4785" t="str">
            <v>4800618712</v>
          </cell>
        </row>
        <row r="4786">
          <cell r="A4786" t="str">
            <v>Ajuste correc centro gestor</v>
          </cell>
          <cell r="B4786" t="str">
            <v>LV 1100309565</v>
          </cell>
          <cell r="C4786" t="str">
            <v>4800618713</v>
          </cell>
        </row>
        <row r="4787">
          <cell r="A4787" t="str">
            <v>Ajuste correc centro gestor</v>
          </cell>
          <cell r="B4787" t="str">
            <v>LV 1100309580</v>
          </cell>
          <cell r="C4787" t="str">
            <v>4800618714</v>
          </cell>
        </row>
        <row r="4788">
          <cell r="A4788" t="str">
            <v>Ajuste correc centro gestor</v>
          </cell>
          <cell r="B4788" t="str">
            <v>LV 1100309595</v>
          </cell>
          <cell r="C4788" t="str">
            <v>4800618715</v>
          </cell>
        </row>
        <row r="4789">
          <cell r="A4789" t="str">
            <v>Ajuste correc centro gestor</v>
          </cell>
          <cell r="B4789" t="str">
            <v>LV 1100310096</v>
          </cell>
          <cell r="C4789" t="str">
            <v>4800618716</v>
          </cell>
        </row>
        <row r="4790">
          <cell r="A4790" t="str">
            <v>Ajuste correc centro gestor</v>
          </cell>
          <cell r="B4790" t="str">
            <v>LV 1100310106</v>
          </cell>
          <cell r="C4790" t="str">
            <v>4800618717</v>
          </cell>
        </row>
        <row r="4791">
          <cell r="A4791" t="str">
            <v>Ajuste correc centro gestor</v>
          </cell>
          <cell r="B4791" t="str">
            <v>OFICIO CB 0755</v>
          </cell>
          <cell r="C4791" t="str">
            <v>4800618777</v>
          </cell>
        </row>
        <row r="4792">
          <cell r="A4792" t="str">
            <v>Ajuste correc centro gestor</v>
          </cell>
          <cell r="B4792" t="str">
            <v>OFICIO CB 0791</v>
          </cell>
          <cell r="C4792" t="str">
            <v>4800618778</v>
          </cell>
        </row>
        <row r="4793">
          <cell r="A4793" t="str">
            <v>LV 1100310390</v>
          </cell>
          <cell r="B4793" t="str">
            <v>LV 1100310390</v>
          </cell>
          <cell r="C4793" t="str">
            <v>4600029714</v>
          </cell>
        </row>
        <row r="4794">
          <cell r="A4794" t="str">
            <v>VBYS68632</v>
          </cell>
          <cell r="B4794" t="str">
            <v>01008000677748</v>
          </cell>
          <cell r="C4794" t="str">
            <v>1000161566</v>
          </cell>
        </row>
        <row r="4795">
          <cell r="A4795" t="str">
            <v>Salud Mental Colectiva</v>
          </cell>
          <cell r="B4795" t="str">
            <v>03020000254091</v>
          </cell>
          <cell r="C4795" t="str">
            <v>8100356421</v>
          </cell>
        </row>
        <row r="4796">
          <cell r="A4796" t="str">
            <v>Diplomado sistema de gestión de seguridad y salud</v>
          </cell>
          <cell r="B4796" t="str">
            <v>03020000256132</v>
          </cell>
          <cell r="C4796" t="str">
            <v>8100357142</v>
          </cell>
        </row>
        <row r="4797">
          <cell r="A4797" t="str">
            <v/>
          </cell>
          <cell r="B4797" t="str">
            <v>8000677748</v>
          </cell>
          <cell r="C4797" t="str">
            <v>1000161566</v>
          </cell>
        </row>
        <row r="4798">
          <cell r="A4798" t="str">
            <v>VBYS66450</v>
          </cell>
          <cell r="B4798" t="str">
            <v>01008000661034</v>
          </cell>
          <cell r="C4798" t="str">
            <v>1000162940</v>
          </cell>
        </row>
        <row r="4799">
          <cell r="A4799" t="str">
            <v>VBMC186504</v>
          </cell>
          <cell r="B4799" t="str">
            <v>01008000690711</v>
          </cell>
          <cell r="C4799" t="str">
            <v>1000161400</v>
          </cell>
        </row>
        <row r="4800">
          <cell r="A4800" t="str">
            <v>VBMC186505</v>
          </cell>
          <cell r="B4800" t="str">
            <v>01008000690712</v>
          </cell>
          <cell r="C4800" t="str">
            <v>1000161401</v>
          </cell>
        </row>
        <row r="4801">
          <cell r="A4801" t="str">
            <v>VBMC186523</v>
          </cell>
          <cell r="B4801" t="str">
            <v>01008000690891</v>
          </cell>
          <cell r="C4801" t="str">
            <v>1000161404</v>
          </cell>
        </row>
        <row r="4802">
          <cell r="A4802" t="str">
            <v>VBMC186524</v>
          </cell>
          <cell r="B4802" t="str">
            <v>01008000690902</v>
          </cell>
          <cell r="C4802" t="str">
            <v>1000161405</v>
          </cell>
        </row>
        <row r="4803">
          <cell r="A4803" t="str">
            <v>VBYS70132</v>
          </cell>
          <cell r="B4803" t="str">
            <v>01008000691073</v>
          </cell>
          <cell r="C4803" t="str">
            <v>7602037447</v>
          </cell>
        </row>
        <row r="4804">
          <cell r="A4804" t="str">
            <v>VBYS70461</v>
          </cell>
          <cell r="B4804" t="str">
            <v>01008000694000</v>
          </cell>
          <cell r="C4804" t="str">
            <v>1000163619</v>
          </cell>
        </row>
        <row r="4805">
          <cell r="A4805" t="str">
            <v>VBYS70462</v>
          </cell>
          <cell r="B4805" t="str">
            <v>01008000694001</v>
          </cell>
          <cell r="C4805" t="str">
            <v>1000162798</v>
          </cell>
        </row>
        <row r="4806">
          <cell r="A4806" t="str">
            <v>NC4207</v>
          </cell>
          <cell r="B4806" t="str">
            <v>00009000004788</v>
          </cell>
          <cell r="C4806" t="str">
            <v>700006603</v>
          </cell>
        </row>
        <row r="4807">
          <cell r="A4807" t="str">
            <v>VBMC187828</v>
          </cell>
          <cell r="B4807" t="str">
            <v>01008000696979</v>
          </cell>
          <cell r="C4807" t="str">
            <v>1000162860</v>
          </cell>
        </row>
        <row r="4808">
          <cell r="A4808" t="str">
            <v>VBMC187829</v>
          </cell>
          <cell r="B4808" t="str">
            <v>01008000696996</v>
          </cell>
          <cell r="C4808" t="str">
            <v>1000162861</v>
          </cell>
        </row>
        <row r="4809">
          <cell r="A4809" t="str">
            <v>VBMC187868</v>
          </cell>
          <cell r="B4809" t="str">
            <v>01008000697035</v>
          </cell>
          <cell r="C4809" t="str">
            <v>1000162863</v>
          </cell>
        </row>
        <row r="4810">
          <cell r="A4810" t="str">
            <v>VBMC187869</v>
          </cell>
          <cell r="B4810" t="str">
            <v>01008000697050</v>
          </cell>
          <cell r="C4810" t="str">
            <v>1000162862</v>
          </cell>
        </row>
        <row r="4811">
          <cell r="A4811" t="str">
            <v>VBMC187870</v>
          </cell>
          <cell r="B4811" t="str">
            <v>01008000697053</v>
          </cell>
          <cell r="C4811" t="str">
            <v>1000162864</v>
          </cell>
        </row>
        <row r="4812">
          <cell r="A4812" t="str">
            <v>VBMC187957</v>
          </cell>
          <cell r="B4812" t="str">
            <v>01008000698067</v>
          </cell>
          <cell r="C4812" t="str">
            <v>1000163023</v>
          </cell>
        </row>
        <row r="4813">
          <cell r="A4813" t="str">
            <v>VBMC187960</v>
          </cell>
          <cell r="B4813" t="str">
            <v>01008000698339</v>
          </cell>
          <cell r="C4813" t="str">
            <v>1000163052</v>
          </cell>
        </row>
        <row r="4814">
          <cell r="A4814" t="str">
            <v>VBMC187961</v>
          </cell>
          <cell r="B4814" t="str">
            <v>01008000698367</v>
          </cell>
          <cell r="C4814" t="str">
            <v>1000163053</v>
          </cell>
        </row>
        <row r="4815">
          <cell r="A4815" t="str">
            <v>VBMC188001</v>
          </cell>
          <cell r="B4815" t="str">
            <v>01008000698408</v>
          </cell>
          <cell r="C4815" t="str">
            <v>1000163054</v>
          </cell>
        </row>
        <row r="4816">
          <cell r="A4816" t="str">
            <v>VBMC188099</v>
          </cell>
          <cell r="B4816" t="str">
            <v>01008000698517</v>
          </cell>
          <cell r="C4816" t="str">
            <v>1000163055</v>
          </cell>
        </row>
        <row r="4817">
          <cell r="A4817" t="str">
            <v>VBMC188331</v>
          </cell>
          <cell r="B4817" t="str">
            <v>01008000699490</v>
          </cell>
          <cell r="C4817" t="str">
            <v>1000163263</v>
          </cell>
        </row>
        <row r="4818">
          <cell r="A4818" t="str">
            <v>VBMC188332</v>
          </cell>
          <cell r="B4818" t="str">
            <v>01008000699509</v>
          </cell>
          <cell r="C4818" t="str">
            <v>1000163289</v>
          </cell>
        </row>
        <row r="4819">
          <cell r="A4819" t="str">
            <v>VBMC188333</v>
          </cell>
          <cell r="B4819" t="str">
            <v>01008000699511</v>
          </cell>
          <cell r="C4819" t="str">
            <v>1000163290</v>
          </cell>
        </row>
        <row r="4820">
          <cell r="A4820" t="str">
            <v>VBMC189164</v>
          </cell>
          <cell r="B4820" t="str">
            <v>01008000703012</v>
          </cell>
          <cell r="C4820" t="str">
            <v>1000163656</v>
          </cell>
        </row>
        <row r="4821">
          <cell r="A4821" t="str">
            <v>VBYS71438</v>
          </cell>
          <cell r="B4821" t="str">
            <v>01008000703032</v>
          </cell>
          <cell r="C4821" t="str">
            <v>1000163657</v>
          </cell>
        </row>
        <row r="4822">
          <cell r="A4822" t="str">
            <v>VBMC189167</v>
          </cell>
          <cell r="B4822" t="str">
            <v>01008000703372</v>
          </cell>
          <cell r="C4822" t="str">
            <v>1000163658</v>
          </cell>
        </row>
        <row r="4823">
          <cell r="A4823" t="str">
            <v>VBMC189168</v>
          </cell>
          <cell r="B4823" t="str">
            <v>01008000703411</v>
          </cell>
          <cell r="C4823" t="str">
            <v>1000163659</v>
          </cell>
        </row>
        <row r="4824">
          <cell r="A4824" t="str">
            <v>VBMC189169</v>
          </cell>
          <cell r="B4824" t="str">
            <v>01008000703412</v>
          </cell>
          <cell r="C4824" t="str">
            <v>1000163660</v>
          </cell>
        </row>
        <row r="4825">
          <cell r="A4825" t="str">
            <v/>
          </cell>
          <cell r="B4825" t="str">
            <v>FNSP-817</v>
          </cell>
          <cell r="C4825" t="str">
            <v>5400031938</v>
          </cell>
        </row>
        <row r="4826">
          <cell r="A4826" t="str">
            <v/>
          </cell>
          <cell r="B4826" t="str">
            <v>FNSP-814</v>
          </cell>
          <cell r="C4826" t="str">
            <v>5500023252</v>
          </cell>
        </row>
        <row r="4827">
          <cell r="A4827" t="str">
            <v/>
          </cell>
          <cell r="B4827" t="str">
            <v>FNSP-815</v>
          </cell>
          <cell r="C4827" t="str">
            <v>5500023253</v>
          </cell>
        </row>
        <row r="4828">
          <cell r="A4828" t="str">
            <v/>
          </cell>
          <cell r="B4828" t="str">
            <v>FNSP-824</v>
          </cell>
          <cell r="C4828" t="str">
            <v>5500023451</v>
          </cell>
        </row>
        <row r="4829">
          <cell r="A4829" t="str">
            <v/>
          </cell>
          <cell r="B4829" t="str">
            <v>FNSP-827</v>
          </cell>
          <cell r="C4829" t="str">
            <v>5500023501</v>
          </cell>
        </row>
        <row r="4830">
          <cell r="A4830" t="str">
            <v/>
          </cell>
          <cell r="B4830" t="str">
            <v>FNSP-809</v>
          </cell>
          <cell r="C4830" t="str">
            <v>5400031869</v>
          </cell>
        </row>
        <row r="4831">
          <cell r="A4831" t="str">
            <v/>
          </cell>
          <cell r="B4831" t="str">
            <v>FNSP-818</v>
          </cell>
          <cell r="C4831" t="str">
            <v>5400031958</v>
          </cell>
        </row>
        <row r="4832">
          <cell r="A4832" t="str">
            <v>Ajuste correc centro gestor</v>
          </cell>
          <cell r="B4832" t="str">
            <v>LV 1100303390</v>
          </cell>
          <cell r="C4832" t="str">
            <v>4800618524</v>
          </cell>
        </row>
        <row r="4833">
          <cell r="A4833" t="str">
            <v>Ajuste correc centro gestor</v>
          </cell>
          <cell r="B4833" t="str">
            <v>LV 1100303390</v>
          </cell>
          <cell r="C4833" t="str">
            <v>4800618698</v>
          </cell>
        </row>
        <row r="4834">
          <cell r="A4834" t="str">
            <v>Ajuste correc centro gestor</v>
          </cell>
          <cell r="B4834" t="str">
            <v>CBTE NO. 53500</v>
          </cell>
          <cell r="C4834" t="str">
            <v>4800618510</v>
          </cell>
        </row>
        <row r="4835">
          <cell r="A4835" t="str">
            <v>Ajuste correc centro gestor</v>
          </cell>
          <cell r="B4835" t="str">
            <v>CBTE NO. 53500</v>
          </cell>
          <cell r="C4835" t="str">
            <v>4800618684</v>
          </cell>
        </row>
        <row r="4836">
          <cell r="A4836" t="str">
            <v>Ajuste correc centro gestor</v>
          </cell>
          <cell r="B4836" t="str">
            <v>RES DEC 12431</v>
          </cell>
          <cell r="C4836" t="str">
            <v>4800618616</v>
          </cell>
        </row>
        <row r="4837">
          <cell r="A4837" t="str">
            <v>Ajuste correc centro gestor</v>
          </cell>
          <cell r="B4837" t="str">
            <v>RES DEC 12431</v>
          </cell>
          <cell r="C4837" t="str">
            <v>4800618790</v>
          </cell>
        </row>
        <row r="4838">
          <cell r="A4838" t="str">
            <v>RENDIMIENTOS FINANCIEROS</v>
          </cell>
          <cell r="B4838" t="str">
            <v>DA852A385224213</v>
          </cell>
          <cell r="C4838" t="str">
            <v>7205349495</v>
          </cell>
        </row>
        <row r="4839">
          <cell r="A4839" t="str">
            <v/>
          </cell>
          <cell r="B4839" t="str">
            <v>FNSP-810</v>
          </cell>
          <cell r="C4839" t="str">
            <v>5400031877</v>
          </cell>
        </row>
        <row r="4840">
          <cell r="A4840" t="str">
            <v>Ajuste correc centro gestor</v>
          </cell>
          <cell r="B4840" t="str">
            <v>00009000004678</v>
          </cell>
          <cell r="C4840" t="str">
            <v>4800618606</v>
          </cell>
        </row>
        <row r="4841">
          <cell r="A4841" t="str">
            <v>Ajuste correc centro gestor</v>
          </cell>
          <cell r="B4841" t="str">
            <v>00009000004678</v>
          </cell>
          <cell r="C4841" t="str">
            <v>4800618780</v>
          </cell>
        </row>
        <row r="4842">
          <cell r="A4842" t="str">
            <v>VBYS56354</v>
          </cell>
          <cell r="B4842" t="str">
            <v>01008000596724</v>
          </cell>
          <cell r="C4842" t="str">
            <v>1000163140</v>
          </cell>
        </row>
        <row r="4843">
          <cell r="A4843" t="str">
            <v>VBYS50533</v>
          </cell>
          <cell r="B4843" t="str">
            <v>01008000538022</v>
          </cell>
          <cell r="C4843" t="str">
            <v>1000163140</v>
          </cell>
        </row>
        <row r="4844">
          <cell r="A4844" t="str">
            <v/>
          </cell>
          <cell r="B4844" t="str">
            <v>FNSP-811</v>
          </cell>
          <cell r="C4844" t="str">
            <v>5500023226</v>
          </cell>
        </row>
        <row r="4845">
          <cell r="A4845" t="str">
            <v/>
          </cell>
          <cell r="B4845" t="str">
            <v>FNSP-829</v>
          </cell>
          <cell r="C4845" t="str">
            <v>5500023502</v>
          </cell>
        </row>
        <row r="4846">
          <cell r="A4846" t="str">
            <v/>
          </cell>
          <cell r="B4846" t="str">
            <v>FNSP-823</v>
          </cell>
          <cell r="C4846" t="str">
            <v>5400031979</v>
          </cell>
        </row>
        <row r="4847">
          <cell r="A4847" t="str">
            <v/>
          </cell>
          <cell r="B4847" t="str">
            <v>FNSP-813</v>
          </cell>
          <cell r="C4847" t="str">
            <v>5400031881</v>
          </cell>
        </row>
        <row r="4848">
          <cell r="A4848" t="str">
            <v/>
          </cell>
          <cell r="B4848" t="str">
            <v>FNSP-812</v>
          </cell>
          <cell r="C4848" t="str">
            <v>5400031957</v>
          </cell>
        </row>
        <row r="4849">
          <cell r="A4849" t="str">
            <v/>
          </cell>
          <cell r="B4849" t="str">
            <v>FNSP-828</v>
          </cell>
          <cell r="C4849" t="str">
            <v>5400032074</v>
          </cell>
        </row>
        <row r="4850">
          <cell r="A4850" t="str">
            <v>INTERESES LIQUIDADOS</v>
          </cell>
          <cell r="B4850" t="str">
            <v>OC764A576424187</v>
          </cell>
          <cell r="C4850" t="str">
            <v>7205307035</v>
          </cell>
        </row>
        <row r="4851">
          <cell r="A4851" t="str">
            <v>INTERESES LIQUIDADOS</v>
          </cell>
          <cell r="B4851" t="str">
            <v>OC764A576424190</v>
          </cell>
          <cell r="C4851" t="str">
            <v>7205311838</v>
          </cell>
        </row>
        <row r="4852">
          <cell r="A4852" t="str">
            <v>INTERESES LIQUIDADOS</v>
          </cell>
          <cell r="B4852" t="str">
            <v>OC764A576424190</v>
          </cell>
          <cell r="C4852" t="str">
            <v>7205311839</v>
          </cell>
        </row>
        <row r="4853">
          <cell r="A4853" t="str">
            <v>INTERESES LIQUIDADOS</v>
          </cell>
          <cell r="B4853" t="str">
            <v>OC764A576424190</v>
          </cell>
          <cell r="C4853" t="str">
            <v>7205311840</v>
          </cell>
        </row>
        <row r="4854">
          <cell r="A4854" t="str">
            <v>INTERESES LIQUIDADOS</v>
          </cell>
          <cell r="B4854" t="str">
            <v>OC764A576424191</v>
          </cell>
          <cell r="C4854" t="str">
            <v>7205313160</v>
          </cell>
        </row>
        <row r="4855">
          <cell r="A4855" t="str">
            <v>INTERESES LIQUIDADOS</v>
          </cell>
          <cell r="B4855" t="str">
            <v>OC764A576424184</v>
          </cell>
          <cell r="C4855" t="str">
            <v>7205315920</v>
          </cell>
        </row>
        <row r="4856">
          <cell r="A4856" t="str">
            <v>INTERESES LIQUIDADOS</v>
          </cell>
          <cell r="B4856" t="str">
            <v>OC764A576424185</v>
          </cell>
          <cell r="C4856" t="str">
            <v>7205315921</v>
          </cell>
        </row>
        <row r="4857">
          <cell r="A4857" t="str">
            <v>INTERESES LIQUIDADOS</v>
          </cell>
          <cell r="B4857" t="str">
            <v>OC764A576424186</v>
          </cell>
          <cell r="C4857" t="str">
            <v>7205315922</v>
          </cell>
        </row>
        <row r="4858">
          <cell r="A4858" t="str">
            <v>INTERESES LIQUIDADOS</v>
          </cell>
          <cell r="B4858" t="str">
            <v>OC764A576424192</v>
          </cell>
          <cell r="C4858" t="str">
            <v>7205322273</v>
          </cell>
        </row>
        <row r="4859">
          <cell r="A4859" t="str">
            <v>INTERESES LIQUIDADOS</v>
          </cell>
          <cell r="B4859" t="str">
            <v>OC764A576424193</v>
          </cell>
          <cell r="C4859" t="str">
            <v>7205323501</v>
          </cell>
        </row>
        <row r="4860">
          <cell r="A4860" t="str">
            <v>INTERESES LIQUIDADOS</v>
          </cell>
          <cell r="B4860" t="str">
            <v>OC764A576424194</v>
          </cell>
          <cell r="C4860" t="str">
            <v>7205324541</v>
          </cell>
        </row>
        <row r="4861">
          <cell r="A4861" t="str">
            <v>INTERESES LIQUIDADOS</v>
          </cell>
          <cell r="B4861" t="str">
            <v>OC764A576424197</v>
          </cell>
          <cell r="C4861" t="str">
            <v>7205325595</v>
          </cell>
        </row>
        <row r="4862">
          <cell r="A4862" t="str">
            <v>INTERESES LIQUIDADOS</v>
          </cell>
          <cell r="B4862" t="str">
            <v>OC764A576424197</v>
          </cell>
          <cell r="C4862" t="str">
            <v>7205325598</v>
          </cell>
        </row>
        <row r="4863">
          <cell r="A4863" t="str">
            <v>INTERESES LIQUIDADOS</v>
          </cell>
          <cell r="B4863" t="str">
            <v>OC764A576424197</v>
          </cell>
          <cell r="C4863" t="str">
            <v>7205325600</v>
          </cell>
        </row>
        <row r="4864">
          <cell r="A4864" t="str">
            <v>INTERESES LIQUIDADOS</v>
          </cell>
          <cell r="B4864" t="str">
            <v>OC764A576424198</v>
          </cell>
          <cell r="C4864" t="str">
            <v>7205330229</v>
          </cell>
        </row>
        <row r="4865">
          <cell r="A4865" t="str">
            <v>INTERESES LIQUIDADOS</v>
          </cell>
          <cell r="B4865" t="str">
            <v>OC764A576424199</v>
          </cell>
          <cell r="C4865" t="str">
            <v>7205331595</v>
          </cell>
        </row>
        <row r="4866">
          <cell r="A4866" t="str">
            <v>INTERESES LIQUIDADOS</v>
          </cell>
          <cell r="B4866" t="str">
            <v>OC764A576424184</v>
          </cell>
          <cell r="C4866" t="str">
            <v>9900242340</v>
          </cell>
        </row>
        <row r="4867">
          <cell r="A4867" t="str">
            <v>INTERESES LIQUIDADOS</v>
          </cell>
          <cell r="B4867" t="str">
            <v>OC764A576424200</v>
          </cell>
          <cell r="C4867" t="str">
            <v>7205334625</v>
          </cell>
        </row>
        <row r="4868">
          <cell r="A4868" t="str">
            <v>INTERESES LIQUIDADOS</v>
          </cell>
          <cell r="B4868" t="str">
            <v>OC764A576424184</v>
          </cell>
          <cell r="C4868" t="str">
            <v>7205336215</v>
          </cell>
        </row>
        <row r="4869">
          <cell r="A4869" t="str">
            <v>INTERESES LIQUIDADOS</v>
          </cell>
          <cell r="B4869" t="str">
            <v>OC764A576424184</v>
          </cell>
          <cell r="C4869" t="str">
            <v>7205336216</v>
          </cell>
        </row>
        <row r="4870">
          <cell r="A4870" t="str">
            <v>INTERESES LIQUIDADOS</v>
          </cell>
          <cell r="B4870" t="str">
            <v>OC764A576424184</v>
          </cell>
          <cell r="C4870" t="str">
            <v>7205336217</v>
          </cell>
        </row>
        <row r="4871">
          <cell r="A4871" t="str">
            <v>INTERESES LIQUIDADOS</v>
          </cell>
          <cell r="B4871" t="str">
            <v>OC764A576424184</v>
          </cell>
          <cell r="C4871" t="str">
            <v>7205336218</v>
          </cell>
        </row>
        <row r="4872">
          <cell r="A4872" t="str">
            <v>INTERESES LIQUIDADOS</v>
          </cell>
          <cell r="B4872" t="str">
            <v>OC764A576424201</v>
          </cell>
          <cell r="C4872" t="str">
            <v>7205336917</v>
          </cell>
        </row>
        <row r="4873">
          <cell r="A4873" t="str">
            <v>INTERESES LIQUIDADOS</v>
          </cell>
          <cell r="B4873" t="str">
            <v>OC764A576424204</v>
          </cell>
          <cell r="C4873" t="str">
            <v>7205337580</v>
          </cell>
        </row>
        <row r="4874">
          <cell r="A4874" t="str">
            <v>INTERESES LIQUIDADOS</v>
          </cell>
          <cell r="B4874" t="str">
            <v>OC764A576424204</v>
          </cell>
          <cell r="C4874" t="str">
            <v>7205337581</v>
          </cell>
        </row>
        <row r="4875">
          <cell r="A4875" t="str">
            <v>INTERESES LIQUIDADOS</v>
          </cell>
          <cell r="B4875" t="str">
            <v>OC764A576424204</v>
          </cell>
          <cell r="C4875" t="str">
            <v>7205337582</v>
          </cell>
        </row>
        <row r="4876">
          <cell r="A4876" t="str">
            <v>INTERESES LIQUIDADOS</v>
          </cell>
          <cell r="B4876" t="str">
            <v>OC764A576424205</v>
          </cell>
          <cell r="C4876" t="str">
            <v>7205339828</v>
          </cell>
        </row>
        <row r="4877">
          <cell r="A4877" t="str">
            <v>INTERESES LIQUIDADOS</v>
          </cell>
          <cell r="B4877" t="str">
            <v>OC764A576424206</v>
          </cell>
          <cell r="C4877" t="str">
            <v>7205341229</v>
          </cell>
        </row>
        <row r="4878">
          <cell r="A4878" t="str">
            <v>INTERESES LIQUIDADOS</v>
          </cell>
          <cell r="B4878" t="str">
            <v>OC764A576424207</v>
          </cell>
          <cell r="C4878" t="str">
            <v>7205342940</v>
          </cell>
        </row>
        <row r="4879">
          <cell r="A4879" t="str">
            <v>INTERESES LIQUIDADOS</v>
          </cell>
          <cell r="B4879" t="str">
            <v>OC764A576424208</v>
          </cell>
          <cell r="C4879" t="str">
            <v>7205347314</v>
          </cell>
        </row>
        <row r="4880">
          <cell r="A4880" t="str">
            <v>INTERESES LIQUIDADOS</v>
          </cell>
          <cell r="B4880" t="str">
            <v>OC764A576424211</v>
          </cell>
          <cell r="C4880" t="str">
            <v>7205348065</v>
          </cell>
        </row>
        <row r="4881">
          <cell r="A4881" t="str">
            <v>INTERESES LIQUIDADOS</v>
          </cell>
          <cell r="B4881" t="str">
            <v>OC764A576424211</v>
          </cell>
          <cell r="C4881" t="str">
            <v>7205348066</v>
          </cell>
        </row>
        <row r="4882">
          <cell r="A4882" t="str">
            <v>INTERESES LIQUIDADOS</v>
          </cell>
          <cell r="B4882" t="str">
            <v>OC764A576424211</v>
          </cell>
          <cell r="C4882" t="str">
            <v>7205348067</v>
          </cell>
        </row>
        <row r="4883">
          <cell r="A4883" t="str">
            <v>INTERESES LIQUIDADOS</v>
          </cell>
          <cell r="B4883" t="str">
            <v>OC764A576424212</v>
          </cell>
          <cell r="C4883" t="str">
            <v>7205351307</v>
          </cell>
        </row>
        <row r="4884">
          <cell r="A4884" t="str">
            <v>INTERESES LIQUIDADOS</v>
          </cell>
          <cell r="B4884" t="str">
            <v>OC764A576424213</v>
          </cell>
          <cell r="C4884" t="str">
            <v>7205351950</v>
          </cell>
        </row>
        <row r="4885">
          <cell r="A4885" t="str">
            <v>INTERESES LIQUIDADOS</v>
          </cell>
          <cell r="B4885" t="str">
            <v>OC764A576424213</v>
          </cell>
          <cell r="C4885" t="str">
            <v>7205351951</v>
          </cell>
        </row>
        <row r="4886">
          <cell r="A4886" t="str">
            <v>VBYS70471</v>
          </cell>
          <cell r="B4886" t="str">
            <v>01008000694443</v>
          </cell>
          <cell r="C4886" t="str">
            <v>1000163663</v>
          </cell>
        </row>
        <row r="4887">
          <cell r="A4887" t="str">
            <v>VBYS70471</v>
          </cell>
          <cell r="B4887" t="str">
            <v>01008000694443</v>
          </cell>
          <cell r="C4887" t="str">
            <v>1000163663</v>
          </cell>
        </row>
        <row r="4888">
          <cell r="A4888" t="str">
            <v>VBYS70995</v>
          </cell>
          <cell r="B4888" t="str">
            <v>01008000698747</v>
          </cell>
          <cell r="C4888" t="str">
            <v>1000163665</v>
          </cell>
        </row>
        <row r="4889">
          <cell r="A4889" t="str">
            <v>VBYS70995</v>
          </cell>
          <cell r="B4889" t="str">
            <v>01008000698747</v>
          </cell>
          <cell r="C4889" t="str">
            <v>1000163665</v>
          </cell>
        </row>
        <row r="4890">
          <cell r="A4890" t="str">
            <v>Ajuste correc centro gestor</v>
          </cell>
          <cell r="B4890" t="str">
            <v>LV 1100303574</v>
          </cell>
          <cell r="C4890" t="str">
            <v>4800618526</v>
          </cell>
        </row>
        <row r="4891">
          <cell r="A4891" t="str">
            <v>Ajuste correc centro gestor</v>
          </cell>
          <cell r="B4891" t="str">
            <v>LV 1100303575</v>
          </cell>
          <cell r="C4891" t="str">
            <v>4800618527</v>
          </cell>
        </row>
        <row r="4892">
          <cell r="A4892" t="str">
            <v>Ajuste correc centro gestor</v>
          </cell>
          <cell r="B4892" t="str">
            <v>LV 1100306515</v>
          </cell>
          <cell r="C4892" t="str">
            <v>4800618535</v>
          </cell>
        </row>
        <row r="4893">
          <cell r="A4893" t="str">
            <v>Ajuste correc centro gestor</v>
          </cell>
          <cell r="B4893" t="str">
            <v>LV 1100306617</v>
          </cell>
          <cell r="C4893" t="str">
            <v>4800618537</v>
          </cell>
        </row>
        <row r="4894">
          <cell r="A4894" t="str">
            <v>Ajuste correc centro gestor</v>
          </cell>
          <cell r="B4894" t="str">
            <v>LV 1100308318</v>
          </cell>
          <cell r="C4894" t="str">
            <v>4800618538</v>
          </cell>
        </row>
        <row r="4895">
          <cell r="A4895" t="str">
            <v>Ajuste correc centro gestor</v>
          </cell>
          <cell r="B4895" t="str">
            <v>LV 1100309565</v>
          </cell>
          <cell r="C4895" t="str">
            <v>4800618539</v>
          </cell>
        </row>
        <row r="4896">
          <cell r="A4896" t="str">
            <v>Ajuste correc centro gestor</v>
          </cell>
          <cell r="B4896" t="str">
            <v>LV 1100309580</v>
          </cell>
          <cell r="C4896" t="str">
            <v>4800618540</v>
          </cell>
        </row>
        <row r="4897">
          <cell r="A4897" t="str">
            <v>Ajuste correc centro gestor</v>
          </cell>
          <cell r="B4897" t="str">
            <v>LV 1100309595</v>
          </cell>
          <cell r="C4897" t="str">
            <v>4800618541</v>
          </cell>
        </row>
        <row r="4898">
          <cell r="A4898" t="str">
            <v>Ajuste correc centro gestor</v>
          </cell>
          <cell r="B4898" t="str">
            <v>LV 1100310096</v>
          </cell>
          <cell r="C4898" t="str">
            <v>4800618542</v>
          </cell>
        </row>
        <row r="4899">
          <cell r="A4899" t="str">
            <v>Ajuste correc centro gestor</v>
          </cell>
          <cell r="B4899" t="str">
            <v>LV 1100310106</v>
          </cell>
          <cell r="C4899" t="str">
            <v>4800618543</v>
          </cell>
        </row>
        <row r="4900">
          <cell r="A4900" t="str">
            <v>Ajuste correc centro gestor</v>
          </cell>
          <cell r="B4900" t="str">
            <v>OFICIO CB 0755</v>
          </cell>
          <cell r="C4900" t="str">
            <v>4800618603</v>
          </cell>
        </row>
        <row r="4901">
          <cell r="A4901" t="str">
            <v>Ajuste correc centro gestor</v>
          </cell>
          <cell r="B4901" t="str">
            <v>OFICIO CB 0791</v>
          </cell>
          <cell r="C4901" t="str">
            <v>4800618604</v>
          </cell>
        </row>
        <row r="4902">
          <cell r="A4902" t="str">
            <v>Ajuste correc centro gestor</v>
          </cell>
          <cell r="B4902" t="str">
            <v>LV 1100303574</v>
          </cell>
          <cell r="C4902" t="str">
            <v>4800618700</v>
          </cell>
        </row>
        <row r="4903">
          <cell r="A4903" t="str">
            <v>Ajuste correc centro gestor</v>
          </cell>
          <cell r="B4903" t="str">
            <v>LV 1100303575</v>
          </cell>
          <cell r="C4903" t="str">
            <v>4800618701</v>
          </cell>
        </row>
        <row r="4904">
          <cell r="A4904" t="str">
            <v>Ajuste correc centro gestor</v>
          </cell>
          <cell r="B4904" t="str">
            <v>LV 1100306515</v>
          </cell>
          <cell r="C4904" t="str">
            <v>4800618709</v>
          </cell>
        </row>
        <row r="4905">
          <cell r="A4905" t="str">
            <v>Ajuste correc centro gestor</v>
          </cell>
          <cell r="B4905" t="str">
            <v>LV 1100306617</v>
          </cell>
          <cell r="C4905" t="str">
            <v>4800618711</v>
          </cell>
        </row>
        <row r="4906">
          <cell r="A4906" t="str">
            <v>Ajuste correc centro gestor</v>
          </cell>
          <cell r="B4906" t="str">
            <v>LV 1100308318</v>
          </cell>
          <cell r="C4906" t="str">
            <v>4800618712</v>
          </cell>
        </row>
        <row r="4907">
          <cell r="A4907" t="str">
            <v>Ajuste correc centro gestor</v>
          </cell>
          <cell r="B4907" t="str">
            <v>LV 1100309565</v>
          </cell>
          <cell r="C4907" t="str">
            <v>4800618713</v>
          </cell>
        </row>
        <row r="4908">
          <cell r="A4908" t="str">
            <v>Ajuste correc centro gestor</v>
          </cell>
          <cell r="B4908" t="str">
            <v>LV 1100309580</v>
          </cell>
          <cell r="C4908" t="str">
            <v>4800618714</v>
          </cell>
        </row>
        <row r="4909">
          <cell r="A4909" t="str">
            <v>Ajuste correc centro gestor</v>
          </cell>
          <cell r="B4909" t="str">
            <v>LV 1100309595</v>
          </cell>
          <cell r="C4909" t="str">
            <v>4800618715</v>
          </cell>
        </row>
        <row r="4910">
          <cell r="A4910" t="str">
            <v>Ajuste correc centro gestor</v>
          </cell>
          <cell r="B4910" t="str">
            <v>LV 1100310096</v>
          </cell>
          <cell r="C4910" t="str">
            <v>4800618716</v>
          </cell>
        </row>
        <row r="4911">
          <cell r="A4911" t="str">
            <v>Ajuste correc centro gestor</v>
          </cell>
          <cell r="B4911" t="str">
            <v>LV 1100310106</v>
          </cell>
          <cell r="C4911" t="str">
            <v>4800618717</v>
          </cell>
        </row>
        <row r="4912">
          <cell r="A4912" t="str">
            <v>Ajuste correc centro gestor</v>
          </cell>
          <cell r="B4912" t="str">
            <v>OFICIO CB 0755</v>
          </cell>
          <cell r="C4912" t="str">
            <v>4800618777</v>
          </cell>
        </row>
        <row r="4913">
          <cell r="A4913" t="str">
            <v>Ajuste correc centro gestor</v>
          </cell>
          <cell r="B4913" t="str">
            <v>OFICIO CB 0791</v>
          </cell>
          <cell r="C4913" t="str">
            <v>4800618778</v>
          </cell>
        </row>
        <row r="4914">
          <cell r="A4914" t="str">
            <v/>
          </cell>
          <cell r="B4914" t="str">
            <v>FNSP-822</v>
          </cell>
          <cell r="C4914" t="str">
            <v>5400031956</v>
          </cell>
        </row>
        <row r="4915">
          <cell r="A4915" t="str">
            <v>VBYS70381</v>
          </cell>
          <cell r="B4915" t="str">
            <v>01008000693689</v>
          </cell>
          <cell r="C4915" t="str">
            <v>1000163012</v>
          </cell>
        </row>
        <row r="4916">
          <cell r="A4916" t="str">
            <v>VBYS70474</v>
          </cell>
          <cell r="B4916" t="str">
            <v>01008000694492</v>
          </cell>
          <cell r="C4916" t="str">
            <v>1000163421</v>
          </cell>
        </row>
        <row r="4917">
          <cell r="A4917" t="str">
            <v>VBYS70474</v>
          </cell>
          <cell r="B4917" t="str">
            <v>01008000694492</v>
          </cell>
          <cell r="C4917" t="str">
            <v>1000163421</v>
          </cell>
        </row>
        <row r="4918">
          <cell r="A4918" t="str">
            <v>VBYS70512</v>
          </cell>
          <cell r="B4918" t="str">
            <v>01008000694735</v>
          </cell>
          <cell r="C4918" t="str">
            <v>1000163422</v>
          </cell>
        </row>
        <row r="4919">
          <cell r="A4919" t="str">
            <v>VBYS70512</v>
          </cell>
          <cell r="B4919" t="str">
            <v>01008000694735</v>
          </cell>
          <cell r="C4919" t="str">
            <v>1000163422</v>
          </cell>
        </row>
        <row r="4920">
          <cell r="A4920" t="str">
            <v>VBYS70880</v>
          </cell>
          <cell r="B4920" t="str">
            <v>01008000697763</v>
          </cell>
          <cell r="C4920" t="str">
            <v>1000163317</v>
          </cell>
        </row>
        <row r="4921">
          <cell r="A4921" t="str">
            <v>VBYS70081</v>
          </cell>
          <cell r="B4921" t="str">
            <v>01008000690669</v>
          </cell>
          <cell r="C4921" t="str">
            <v>1000163000</v>
          </cell>
        </row>
        <row r="4922">
          <cell r="A4922" t="str">
            <v>VBYS70276</v>
          </cell>
          <cell r="B4922" t="str">
            <v>01008000692555</v>
          </cell>
          <cell r="C4922" t="str">
            <v>1000163006</v>
          </cell>
        </row>
        <row r="4923">
          <cell r="A4923" t="str">
            <v>VBYS70166</v>
          </cell>
          <cell r="B4923" t="str">
            <v>01008000691836</v>
          </cell>
          <cell r="C4923" t="str">
            <v>1000163006</v>
          </cell>
        </row>
        <row r="4924">
          <cell r="A4924" t="str">
            <v/>
          </cell>
          <cell r="B4924" t="str">
            <v>FNSP-816</v>
          </cell>
          <cell r="C4924" t="str">
            <v>5400031864</v>
          </cell>
        </row>
        <row r="4925">
          <cell r="A4925" t="str">
            <v>Ajuste correc centro gestor</v>
          </cell>
          <cell r="B4925" t="str">
            <v>CBTE NO. 40000</v>
          </cell>
          <cell r="C4925" t="str">
            <v>4800618509</v>
          </cell>
        </row>
        <row r="4926">
          <cell r="A4926" t="str">
            <v>Ajuste correc centro gestor</v>
          </cell>
          <cell r="B4926" t="str">
            <v>CBTE NO. 40000</v>
          </cell>
          <cell r="C4926" t="str">
            <v>4800618683</v>
          </cell>
        </row>
        <row r="4927">
          <cell r="A4927" t="str">
            <v>Ajuste correc centro gestor</v>
          </cell>
          <cell r="B4927" t="str">
            <v>CANCELACION CTA</v>
          </cell>
          <cell r="C4927" t="str">
            <v>4800618506</v>
          </cell>
        </row>
        <row r="4928">
          <cell r="A4928" t="str">
            <v>Ajuste correc centro gestor</v>
          </cell>
          <cell r="B4928" t="str">
            <v>CANCELACION CTA</v>
          </cell>
          <cell r="C4928" t="str">
            <v>4800618680</v>
          </cell>
        </row>
        <row r="4929">
          <cell r="A4929" t="str">
            <v>Ajuste correc centro gestor</v>
          </cell>
          <cell r="B4929" t="str">
            <v>00009000004678</v>
          </cell>
          <cell r="C4929" t="str">
            <v>4800618606</v>
          </cell>
        </row>
        <row r="4930">
          <cell r="A4930" t="str">
            <v>Ajuste correc centro gestor</v>
          </cell>
          <cell r="B4930" t="str">
            <v>00009000004678</v>
          </cell>
          <cell r="C4930" t="str">
            <v>4800618780</v>
          </cell>
        </row>
        <row r="4931">
          <cell r="A4931" t="str">
            <v>Ajuste correc centro gestor</v>
          </cell>
          <cell r="B4931" t="str">
            <v>00009000004678</v>
          </cell>
          <cell r="C4931" t="str">
            <v>9900242917</v>
          </cell>
        </row>
        <row r="4932">
          <cell r="A4932" t="str">
            <v>Ajuste correc centro gestor</v>
          </cell>
          <cell r="B4932" t="str">
            <v>RES DEC 12431</v>
          </cell>
          <cell r="C4932" t="str">
            <v>4800618616</v>
          </cell>
        </row>
        <row r="4933">
          <cell r="A4933" t="str">
            <v>Ajuste correc centro gestor</v>
          </cell>
          <cell r="B4933" t="str">
            <v>RES DEC 12431</v>
          </cell>
          <cell r="C4933" t="str">
            <v>4800618790</v>
          </cell>
        </row>
        <row r="4934">
          <cell r="A4934" t="str">
            <v>Ajuste correc centro gestor</v>
          </cell>
          <cell r="B4934" t="str">
            <v>RES DEC 12431</v>
          </cell>
          <cell r="C4934" t="str">
            <v>9900242927</v>
          </cell>
        </row>
        <row r="4935">
          <cell r="A4935" t="str">
            <v>LV 1100309580</v>
          </cell>
          <cell r="B4935" t="str">
            <v>LV 1100309580</v>
          </cell>
          <cell r="C4935" t="str">
            <v>4600029536</v>
          </cell>
        </row>
        <row r="4936">
          <cell r="A4936" t="str">
            <v>LV 1100309565</v>
          </cell>
          <cell r="B4936" t="str">
            <v>LV 1100309565</v>
          </cell>
          <cell r="C4936" t="str">
            <v>4600029575</v>
          </cell>
        </row>
        <row r="4937">
          <cell r="A4937" t="str">
            <v>LV 1100309595</v>
          </cell>
          <cell r="B4937" t="str">
            <v>LV 1100309595</v>
          </cell>
          <cell r="C4937" t="str">
            <v>4600029580</v>
          </cell>
        </row>
        <row r="4938">
          <cell r="A4938" t="str">
            <v>LV 1100310096</v>
          </cell>
          <cell r="B4938" t="str">
            <v>LV 1100310096</v>
          </cell>
          <cell r="C4938" t="str">
            <v>4600029588</v>
          </cell>
        </row>
        <row r="4939">
          <cell r="A4939" t="str">
            <v>LV 1100310106</v>
          </cell>
          <cell r="B4939" t="str">
            <v>LV 1100310106</v>
          </cell>
          <cell r="C4939" t="str">
            <v>4600029598</v>
          </cell>
        </row>
        <row r="4940">
          <cell r="A4940" t="str">
            <v>LV 1100310091</v>
          </cell>
          <cell r="B4940" t="str">
            <v>LV 1100310091</v>
          </cell>
          <cell r="C4940" t="str">
            <v>4600029676</v>
          </cell>
        </row>
        <row r="4941">
          <cell r="A4941" t="str">
            <v>Ajuste correc centro gestor</v>
          </cell>
          <cell r="B4941" t="str">
            <v>CBTE NO. 53500</v>
          </cell>
          <cell r="C4941" t="str">
            <v>4800618510</v>
          </cell>
        </row>
        <row r="4942">
          <cell r="A4942" t="str">
            <v>Ajuste correc centro gestor</v>
          </cell>
          <cell r="B4942" t="str">
            <v>LV 1100303390</v>
          </cell>
          <cell r="C4942" t="str">
            <v>4800618524</v>
          </cell>
        </row>
        <row r="4943">
          <cell r="A4943" t="str">
            <v>Ajuste correc centro gestor</v>
          </cell>
          <cell r="B4943" t="str">
            <v>LV 1100303574</v>
          </cell>
          <cell r="C4943" t="str">
            <v>4800618526</v>
          </cell>
        </row>
        <row r="4944">
          <cell r="A4944" t="str">
            <v>Ajuste correc centro gestor</v>
          </cell>
          <cell r="B4944" t="str">
            <v>LV 1100303575</v>
          </cell>
          <cell r="C4944" t="str">
            <v>4800618527</v>
          </cell>
        </row>
        <row r="4945">
          <cell r="A4945" t="str">
            <v>Ajuste correc centro gestor</v>
          </cell>
          <cell r="B4945" t="str">
            <v>LV 1100306515</v>
          </cell>
          <cell r="C4945" t="str">
            <v>4800618535</v>
          </cell>
        </row>
        <row r="4946">
          <cell r="A4946" t="str">
            <v>Ajuste correc centro gestor</v>
          </cell>
          <cell r="B4946" t="str">
            <v>LV 1100306617</v>
          </cell>
          <cell r="C4946" t="str">
            <v>4800618537</v>
          </cell>
        </row>
        <row r="4947">
          <cell r="A4947" t="str">
            <v>Ajuste correc centro gestor</v>
          </cell>
          <cell r="B4947" t="str">
            <v>LV 1100308318</v>
          </cell>
          <cell r="C4947" t="str">
            <v>4800618538</v>
          </cell>
        </row>
        <row r="4948">
          <cell r="A4948" t="str">
            <v>Ajuste correc centro gestor</v>
          </cell>
          <cell r="B4948" t="str">
            <v>LV 1100309565</v>
          </cell>
          <cell r="C4948" t="str">
            <v>4800618539</v>
          </cell>
        </row>
        <row r="4949">
          <cell r="A4949" t="str">
            <v>Ajuste correc centro gestor</v>
          </cell>
          <cell r="B4949" t="str">
            <v>LV 1100309580</v>
          </cell>
          <cell r="C4949" t="str">
            <v>4800618540</v>
          </cell>
        </row>
        <row r="4950">
          <cell r="A4950" t="str">
            <v>Ajuste correc centro gestor</v>
          </cell>
          <cell r="B4950" t="str">
            <v>LV 1100309595</v>
          </cell>
          <cell r="C4950" t="str">
            <v>4800618541</v>
          </cell>
        </row>
        <row r="4951">
          <cell r="A4951" t="str">
            <v>Ajuste correc centro gestor</v>
          </cell>
          <cell r="B4951" t="str">
            <v>LV 1100310096</v>
          </cell>
          <cell r="C4951" t="str">
            <v>4800618542</v>
          </cell>
        </row>
        <row r="4952">
          <cell r="A4952" t="str">
            <v>Ajuste correc centro gestor</v>
          </cell>
          <cell r="B4952" t="str">
            <v>LV 1100310106</v>
          </cell>
          <cell r="C4952" t="str">
            <v>4800618543</v>
          </cell>
        </row>
        <row r="4953">
          <cell r="A4953" t="str">
            <v>Ajuste correc centro gestor</v>
          </cell>
          <cell r="B4953" t="str">
            <v>OFICIO CB 0755</v>
          </cell>
          <cell r="C4953" t="str">
            <v>4800618603</v>
          </cell>
        </row>
        <row r="4954">
          <cell r="A4954" t="str">
            <v>Ajuste correc centro gestor</v>
          </cell>
          <cell r="B4954" t="str">
            <v>OFICIO CB 0791</v>
          </cell>
          <cell r="C4954" t="str">
            <v>4800618604</v>
          </cell>
        </row>
        <row r="4955">
          <cell r="A4955" t="str">
            <v>Ajuste correc centro gestor</v>
          </cell>
          <cell r="B4955" t="str">
            <v>CBTE NO. 53500</v>
          </cell>
          <cell r="C4955" t="str">
            <v>4800618684</v>
          </cell>
        </row>
        <row r="4956">
          <cell r="A4956" t="str">
            <v>Ajuste correc centro gestor</v>
          </cell>
          <cell r="B4956" t="str">
            <v>LV 1100303390</v>
          </cell>
          <cell r="C4956" t="str">
            <v>4800618698</v>
          </cell>
        </row>
        <row r="4957">
          <cell r="A4957" t="str">
            <v>Ajuste correc centro gestor</v>
          </cell>
          <cell r="B4957" t="str">
            <v>LV 1100303574</v>
          </cell>
          <cell r="C4957" t="str">
            <v>4800618700</v>
          </cell>
        </row>
        <row r="4958">
          <cell r="A4958" t="str">
            <v>Ajuste correc centro gestor</v>
          </cell>
          <cell r="B4958" t="str">
            <v>LV 1100303575</v>
          </cell>
          <cell r="C4958" t="str">
            <v>4800618701</v>
          </cell>
        </row>
        <row r="4959">
          <cell r="A4959" t="str">
            <v>Ajuste correc centro gestor</v>
          </cell>
          <cell r="B4959" t="str">
            <v>LV 1100306515</v>
          </cell>
          <cell r="C4959" t="str">
            <v>4800618709</v>
          </cell>
        </row>
        <row r="4960">
          <cell r="A4960" t="str">
            <v>Ajuste correc centro gestor</v>
          </cell>
          <cell r="B4960" t="str">
            <v>LV 1100306617</v>
          </cell>
          <cell r="C4960" t="str">
            <v>4800618711</v>
          </cell>
        </row>
        <row r="4961">
          <cell r="A4961" t="str">
            <v>Ajuste correc centro gestor</v>
          </cell>
          <cell r="B4961" t="str">
            <v>LV 1100308318</v>
          </cell>
          <cell r="C4961" t="str">
            <v>4800618712</v>
          </cell>
        </row>
        <row r="4962">
          <cell r="A4962" t="str">
            <v>Ajuste correc centro gestor</v>
          </cell>
          <cell r="B4962" t="str">
            <v>LV 1100309565</v>
          </cell>
          <cell r="C4962" t="str">
            <v>4800618713</v>
          </cell>
        </row>
        <row r="4963">
          <cell r="A4963" t="str">
            <v>Ajuste correc centro gestor</v>
          </cell>
          <cell r="B4963" t="str">
            <v>LV 1100309580</v>
          </cell>
          <cell r="C4963" t="str">
            <v>4800618714</v>
          </cell>
        </row>
        <row r="4964">
          <cell r="A4964" t="str">
            <v>Ajuste correc centro gestor</v>
          </cell>
          <cell r="B4964" t="str">
            <v>LV 1100309595</v>
          </cell>
          <cell r="C4964" t="str">
            <v>4800618715</v>
          </cell>
        </row>
        <row r="4965">
          <cell r="A4965" t="str">
            <v>Ajuste correc centro gestor</v>
          </cell>
          <cell r="B4965" t="str">
            <v>LV 1100310096</v>
          </cell>
          <cell r="C4965" t="str">
            <v>4800618716</v>
          </cell>
        </row>
        <row r="4966">
          <cell r="A4966" t="str">
            <v>Ajuste correc centro gestor</v>
          </cell>
          <cell r="B4966" t="str">
            <v>LV 1100310106</v>
          </cell>
          <cell r="C4966" t="str">
            <v>4800618717</v>
          </cell>
        </row>
        <row r="4967">
          <cell r="A4967" t="str">
            <v>Ajuste correc centro gestor</v>
          </cell>
          <cell r="B4967" t="str">
            <v>OFICIO CB 0755</v>
          </cell>
          <cell r="C4967" t="str">
            <v>4800618777</v>
          </cell>
        </row>
        <row r="4968">
          <cell r="A4968" t="str">
            <v>Ajuste correc centro gestor</v>
          </cell>
          <cell r="B4968" t="str">
            <v>OFICIO CB 0791</v>
          </cell>
          <cell r="C4968" t="str">
            <v>4800618778</v>
          </cell>
        </row>
        <row r="4969">
          <cell r="A4969" t="str">
            <v>LV 1100310390</v>
          </cell>
          <cell r="B4969" t="str">
            <v>LV 1100310390</v>
          </cell>
          <cell r="C4969" t="str">
            <v>4600029714</v>
          </cell>
        </row>
        <row r="4970">
          <cell r="A4970" t="str">
            <v>LV 1100310092</v>
          </cell>
          <cell r="B4970" t="str">
            <v>LV 1100310092</v>
          </cell>
          <cell r="C4970" t="str">
            <v>4600029716</v>
          </cell>
        </row>
        <row r="4971">
          <cell r="A4971" t="str">
            <v>LV 1100310094</v>
          </cell>
          <cell r="B4971" t="str">
            <v>LV 1100310094</v>
          </cell>
          <cell r="C4971" t="str">
            <v>4600029717</v>
          </cell>
        </row>
        <row r="4972">
          <cell r="A4972" t="str">
            <v>REINTEGRO DIRECTO VIATICO LV 1100308616</v>
          </cell>
          <cell r="B4972" t="str">
            <v>CBTE NO. 98700</v>
          </cell>
          <cell r="C4972" t="str">
            <v>4400467439</v>
          </cell>
        </row>
        <row r="4973">
          <cell r="A4973" t="str">
            <v>REINT. DIREC. VIAT. LV 1100308636  NO TOMO EGRESOS</v>
          </cell>
          <cell r="B4973" t="str">
            <v>CBTE NO. 346321</v>
          </cell>
          <cell r="C4973" t="str">
            <v>4400467742</v>
          </cell>
        </row>
        <row r="4974">
          <cell r="A4974" t="str">
            <v>Ajuste correc centro gestor</v>
          </cell>
          <cell r="B4974" t="str">
            <v>CBTE NO. 53500</v>
          </cell>
          <cell r="C4974" t="str">
            <v>9900242821</v>
          </cell>
        </row>
        <row r="4975">
          <cell r="A4975" t="str">
            <v>Ajuste correc centro gestor</v>
          </cell>
          <cell r="B4975" t="str">
            <v>LV 1100303390</v>
          </cell>
          <cell r="C4975" t="str">
            <v>9900242835</v>
          </cell>
        </row>
        <row r="4976">
          <cell r="A4976" t="str">
            <v>Ajuste correc centro gestor</v>
          </cell>
          <cell r="B4976" t="str">
            <v>LV 1100303574</v>
          </cell>
          <cell r="C4976" t="str">
            <v>9900242837</v>
          </cell>
        </row>
        <row r="4977">
          <cell r="A4977" t="str">
            <v>Ajuste correc centro gestor</v>
          </cell>
          <cell r="B4977" t="str">
            <v>LV 1100303575</v>
          </cell>
          <cell r="C4977" t="str">
            <v>9900242838</v>
          </cell>
        </row>
        <row r="4978">
          <cell r="A4978" t="str">
            <v>Ajuste correc centro gestor</v>
          </cell>
          <cell r="B4978" t="str">
            <v>LV 1100306515</v>
          </cell>
          <cell r="C4978" t="str">
            <v>9900242846</v>
          </cell>
        </row>
        <row r="4979">
          <cell r="A4979" t="str">
            <v>Ajuste correc centro gestor</v>
          </cell>
          <cell r="B4979" t="str">
            <v>LV 1100306617</v>
          </cell>
          <cell r="C4979" t="str">
            <v>9900242848</v>
          </cell>
        </row>
        <row r="4980">
          <cell r="A4980" t="str">
            <v>Ajuste correc centro gestor</v>
          </cell>
          <cell r="B4980" t="str">
            <v>LV 1100308318</v>
          </cell>
          <cell r="C4980" t="str">
            <v>9900242849</v>
          </cell>
        </row>
        <row r="4981">
          <cell r="A4981" t="str">
            <v>Ajuste correc centro gestor</v>
          </cell>
          <cell r="B4981" t="str">
            <v>LV 1100309565</v>
          </cell>
          <cell r="C4981" t="str">
            <v>9900242850</v>
          </cell>
        </row>
        <row r="4982">
          <cell r="A4982" t="str">
            <v>Ajuste correc centro gestor</v>
          </cell>
          <cell r="B4982" t="str">
            <v>LV 1100309580</v>
          </cell>
          <cell r="C4982" t="str">
            <v>9900242851</v>
          </cell>
        </row>
        <row r="4983">
          <cell r="A4983" t="str">
            <v>Ajuste correc centro gestor</v>
          </cell>
          <cell r="B4983" t="str">
            <v>LV 1100309595</v>
          </cell>
          <cell r="C4983" t="str">
            <v>9900242852</v>
          </cell>
        </row>
        <row r="4984">
          <cell r="A4984" t="str">
            <v>Ajuste correc centro gestor</v>
          </cell>
          <cell r="B4984" t="str">
            <v>LV 1100310096</v>
          </cell>
          <cell r="C4984" t="str">
            <v>9900242853</v>
          </cell>
        </row>
        <row r="4985">
          <cell r="A4985" t="str">
            <v>Ajuste correc centro gestor</v>
          </cell>
          <cell r="B4985" t="str">
            <v>LV 1100310106</v>
          </cell>
          <cell r="C4985" t="str">
            <v>9900242854</v>
          </cell>
        </row>
        <row r="4986">
          <cell r="A4986" t="str">
            <v>Ajuste correc centro gestor</v>
          </cell>
          <cell r="B4986" t="str">
            <v>OFICIO CB 0755</v>
          </cell>
          <cell r="C4986" t="str">
            <v>9900242914</v>
          </cell>
        </row>
        <row r="4987">
          <cell r="A4987" t="str">
            <v>Ajuste correc centro gestor</v>
          </cell>
          <cell r="B4987" t="str">
            <v>OFICIO CB 0791</v>
          </cell>
          <cell r="C4987" t="str">
            <v>9900242915</v>
          </cell>
        </row>
        <row r="4988">
          <cell r="A4988" t="str">
            <v>LV 1100310277</v>
          </cell>
          <cell r="B4988" t="str">
            <v>LV 1100310277</v>
          </cell>
          <cell r="C4988" t="str">
            <v>4600029775</v>
          </cell>
        </row>
        <row r="4989">
          <cell r="A4989" t="str">
            <v>Ajuste correc centro gestor</v>
          </cell>
          <cell r="B4989" t="str">
            <v>LV 1100303390</v>
          </cell>
          <cell r="C4989" t="str">
            <v>4800618524</v>
          </cell>
        </row>
        <row r="4990">
          <cell r="A4990" t="str">
            <v>Ajuste correc centro gestor</v>
          </cell>
          <cell r="B4990" t="str">
            <v>LV 1100303390</v>
          </cell>
          <cell r="C4990" t="str">
            <v>4800618698</v>
          </cell>
        </row>
        <row r="4991">
          <cell r="A4991" t="str">
            <v>Ajuste correc centro gestor</v>
          </cell>
          <cell r="B4991" t="str">
            <v>LV 1100303390</v>
          </cell>
          <cell r="C4991" t="str">
            <v>9900242835</v>
          </cell>
        </row>
        <row r="4992">
          <cell r="A4992" t="str">
            <v>0084030843</v>
          </cell>
          <cell r="B4992" t="str">
            <v>02000084030843</v>
          </cell>
          <cell r="C4992" t="str">
            <v>1000163983</v>
          </cell>
        </row>
        <row r="4993">
          <cell r="A4993" t="str">
            <v>Ajuste correc centro gestor</v>
          </cell>
          <cell r="B4993" t="str">
            <v>CBTE NO. 53500</v>
          </cell>
          <cell r="C4993" t="str">
            <v>4800618510</v>
          </cell>
        </row>
        <row r="4994">
          <cell r="A4994" t="str">
            <v>Ajuste correc centro gestor</v>
          </cell>
          <cell r="B4994" t="str">
            <v>CBTE NO. 53500</v>
          </cell>
          <cell r="C4994" t="str">
            <v>4800618684</v>
          </cell>
        </row>
        <row r="4995">
          <cell r="A4995" t="str">
            <v>Ajuste correc centro gestor</v>
          </cell>
          <cell r="B4995" t="str">
            <v>CBTE NO. 53500</v>
          </cell>
          <cell r="C4995" t="str">
            <v>9900242821</v>
          </cell>
        </row>
        <row r="4996">
          <cell r="A4996" t="str">
            <v>Ajuste correc centro gestor</v>
          </cell>
          <cell r="B4996" t="str">
            <v>RES DEC 12431</v>
          </cell>
          <cell r="C4996" t="str">
            <v>4800618616</v>
          </cell>
        </row>
        <row r="4997">
          <cell r="A4997" t="str">
            <v>Ajuste correc centro gestor</v>
          </cell>
          <cell r="B4997" t="str">
            <v>RES DEC 12431</v>
          </cell>
          <cell r="C4997" t="str">
            <v>4800618790</v>
          </cell>
        </row>
        <row r="4998">
          <cell r="A4998" t="str">
            <v>Ajuste correc centro gestor</v>
          </cell>
          <cell r="B4998" t="str">
            <v>RES DEC 12431</v>
          </cell>
          <cell r="C4998" t="str">
            <v>9900242927</v>
          </cell>
        </row>
        <row r="4999">
          <cell r="A4999" t="str">
            <v>RENDIMIENTOS FINANCIEROS</v>
          </cell>
          <cell r="B4999" t="str">
            <v>DA852A385224213</v>
          </cell>
          <cell r="C4999" t="str">
            <v>7205349495</v>
          </cell>
        </row>
        <row r="5000">
          <cell r="A5000" t="str">
            <v/>
          </cell>
          <cell r="B5000" t="str">
            <v>FNSP-810</v>
          </cell>
          <cell r="C5000" t="str">
            <v>5400031877</v>
          </cell>
        </row>
        <row r="5001">
          <cell r="A5001" t="str">
            <v>Ajuste correc centro gestor</v>
          </cell>
          <cell r="B5001" t="str">
            <v>00009000004678</v>
          </cell>
          <cell r="C5001" t="str">
            <v>4800618606</v>
          </cell>
        </row>
        <row r="5002">
          <cell r="A5002" t="str">
            <v>Ajuste correc centro gestor</v>
          </cell>
          <cell r="B5002" t="str">
            <v>00009000004678</v>
          </cell>
          <cell r="C5002" t="str">
            <v>4800618780</v>
          </cell>
        </row>
        <row r="5003">
          <cell r="A5003" t="str">
            <v>Ajuste correc centro gestor</v>
          </cell>
          <cell r="B5003" t="str">
            <v>00009000004678</v>
          </cell>
          <cell r="C5003" t="str">
            <v>9900242917</v>
          </cell>
        </row>
        <row r="5004">
          <cell r="A5004" t="str">
            <v>VBYS56354</v>
          </cell>
          <cell r="B5004" t="str">
            <v>01008000596724</v>
          </cell>
          <cell r="C5004" t="str">
            <v>1000163140</v>
          </cell>
        </row>
        <row r="5005">
          <cell r="A5005" t="str">
            <v>VBYS50533</v>
          </cell>
          <cell r="B5005" t="str">
            <v>01008000538022</v>
          </cell>
          <cell r="C5005" t="str">
            <v>1000163140</v>
          </cell>
        </row>
        <row r="5006">
          <cell r="A5006" t="str">
            <v/>
          </cell>
          <cell r="B5006" t="str">
            <v>FNSP-811</v>
          </cell>
          <cell r="C5006" t="str">
            <v>5500023226</v>
          </cell>
        </row>
        <row r="5007">
          <cell r="A5007" t="str">
            <v/>
          </cell>
          <cell r="B5007" t="str">
            <v>FNSP-829</v>
          </cell>
          <cell r="C5007" t="str">
            <v>5500023502</v>
          </cell>
        </row>
        <row r="5008">
          <cell r="A5008" t="str">
            <v/>
          </cell>
          <cell r="B5008" t="str">
            <v>FNSP-823</v>
          </cell>
          <cell r="C5008" t="str">
            <v>5400031979</v>
          </cell>
        </row>
        <row r="5009">
          <cell r="A5009" t="str">
            <v/>
          </cell>
          <cell r="B5009" t="str">
            <v>FNSP-813</v>
          </cell>
          <cell r="C5009" t="str">
            <v>5400031881</v>
          </cell>
        </row>
        <row r="5010">
          <cell r="A5010" t="str">
            <v/>
          </cell>
          <cell r="B5010" t="str">
            <v>FNSP-812</v>
          </cell>
          <cell r="C5010" t="str">
            <v>5400031957</v>
          </cell>
        </row>
        <row r="5011">
          <cell r="A5011" t="str">
            <v/>
          </cell>
          <cell r="B5011" t="str">
            <v>FNSP-828</v>
          </cell>
          <cell r="C5011" t="str">
            <v>5400032074</v>
          </cell>
        </row>
        <row r="5012">
          <cell r="A5012" t="str">
            <v>INTERESES LIQUIDADOS</v>
          </cell>
          <cell r="B5012" t="str">
            <v>OC764A576424187</v>
          </cell>
          <cell r="C5012" t="str">
            <v>7205307035</v>
          </cell>
        </row>
        <row r="5013">
          <cell r="A5013" t="str">
            <v>INTERESES LIQUIDADOS</v>
          </cell>
          <cell r="B5013" t="str">
            <v>OC764A576424190</v>
          </cell>
          <cell r="C5013" t="str">
            <v>7205311838</v>
          </cell>
        </row>
        <row r="5014">
          <cell r="A5014" t="str">
            <v>INTERESES LIQUIDADOS</v>
          </cell>
          <cell r="B5014" t="str">
            <v>OC764A576424190</v>
          </cell>
          <cell r="C5014" t="str">
            <v>7205311839</v>
          </cell>
        </row>
        <row r="5015">
          <cell r="A5015" t="str">
            <v>INTERESES LIQUIDADOS</v>
          </cell>
          <cell r="B5015" t="str">
            <v>OC764A576424190</v>
          </cell>
          <cell r="C5015" t="str">
            <v>7205311840</v>
          </cell>
        </row>
        <row r="5016">
          <cell r="A5016" t="str">
            <v>INTERESES LIQUIDADOS</v>
          </cell>
          <cell r="B5016" t="str">
            <v>OC764A576424191</v>
          </cell>
          <cell r="C5016" t="str">
            <v>7205313160</v>
          </cell>
        </row>
        <row r="5017">
          <cell r="A5017" t="str">
            <v>INTERESES LIQUIDADOS</v>
          </cell>
          <cell r="B5017" t="str">
            <v>OC764A576424184</v>
          </cell>
          <cell r="C5017" t="str">
            <v>7205315920</v>
          </cell>
        </row>
        <row r="5018">
          <cell r="A5018" t="str">
            <v>INTERESES LIQUIDADOS</v>
          </cell>
          <cell r="B5018" t="str">
            <v>OC764A576424185</v>
          </cell>
          <cell r="C5018" t="str">
            <v>7205315921</v>
          </cell>
        </row>
        <row r="5019">
          <cell r="A5019" t="str">
            <v>INTERESES LIQUIDADOS</v>
          </cell>
          <cell r="B5019" t="str">
            <v>OC764A576424186</v>
          </cell>
          <cell r="C5019" t="str">
            <v>7205315922</v>
          </cell>
        </row>
        <row r="5020">
          <cell r="A5020" t="str">
            <v>INTERESES LIQUIDADOS</v>
          </cell>
          <cell r="B5020" t="str">
            <v>OC764A576424192</v>
          </cell>
          <cell r="C5020" t="str">
            <v>7205322273</v>
          </cell>
        </row>
        <row r="5021">
          <cell r="A5021" t="str">
            <v>INTERESES LIQUIDADOS</v>
          </cell>
          <cell r="B5021" t="str">
            <v>OC764A576424193</v>
          </cell>
          <cell r="C5021" t="str">
            <v>7205323501</v>
          </cell>
        </row>
        <row r="5022">
          <cell r="A5022" t="str">
            <v>INTERESES LIQUIDADOS</v>
          </cell>
          <cell r="B5022" t="str">
            <v>OC764A576424194</v>
          </cell>
          <cell r="C5022" t="str">
            <v>7205324541</v>
          </cell>
        </row>
        <row r="5023">
          <cell r="A5023" t="str">
            <v>INTERESES LIQUIDADOS</v>
          </cell>
          <cell r="B5023" t="str">
            <v>OC764A576424197</v>
          </cell>
          <cell r="C5023" t="str">
            <v>7205325595</v>
          </cell>
        </row>
        <row r="5024">
          <cell r="A5024" t="str">
            <v>INTERESES LIQUIDADOS</v>
          </cell>
          <cell r="B5024" t="str">
            <v>OC764A576424197</v>
          </cell>
          <cell r="C5024" t="str">
            <v>7205325598</v>
          </cell>
        </row>
        <row r="5025">
          <cell r="A5025" t="str">
            <v>INTERESES LIQUIDADOS</v>
          </cell>
          <cell r="B5025" t="str">
            <v>OC764A576424197</v>
          </cell>
          <cell r="C5025" t="str">
            <v>7205325600</v>
          </cell>
        </row>
        <row r="5026">
          <cell r="A5026" t="str">
            <v>INTERESES LIQUIDADOS</v>
          </cell>
          <cell r="B5026" t="str">
            <v>OC764A576424198</v>
          </cell>
          <cell r="C5026" t="str">
            <v>7205330229</v>
          </cell>
        </row>
        <row r="5027">
          <cell r="A5027" t="str">
            <v>INTERESES LIQUIDADOS</v>
          </cell>
          <cell r="B5027" t="str">
            <v>OC764A576424199</v>
          </cell>
          <cell r="C5027" t="str">
            <v>7205331595</v>
          </cell>
        </row>
        <row r="5028">
          <cell r="A5028" t="str">
            <v>INTERESES LIQUIDADOS</v>
          </cell>
          <cell r="B5028" t="str">
            <v>OC764A576424184</v>
          </cell>
          <cell r="C5028" t="str">
            <v>9900242340</v>
          </cell>
        </row>
        <row r="5029">
          <cell r="A5029" t="str">
            <v>INTERESES LIQUIDADOS</v>
          </cell>
          <cell r="B5029" t="str">
            <v>OC764A576424200</v>
          </cell>
          <cell r="C5029" t="str">
            <v>7205334625</v>
          </cell>
        </row>
        <row r="5030">
          <cell r="A5030" t="str">
            <v>INTERESES LIQUIDADOS</v>
          </cell>
          <cell r="B5030" t="str">
            <v>OC764A576424184</v>
          </cell>
          <cell r="C5030" t="str">
            <v>7205336215</v>
          </cell>
        </row>
        <row r="5031">
          <cell r="A5031" t="str">
            <v>INTERESES LIQUIDADOS</v>
          </cell>
          <cell r="B5031" t="str">
            <v>OC764A576424184</v>
          </cell>
          <cell r="C5031" t="str">
            <v>7205336216</v>
          </cell>
        </row>
        <row r="5032">
          <cell r="A5032" t="str">
            <v>INTERESES LIQUIDADOS</v>
          </cell>
          <cell r="B5032" t="str">
            <v>OC764A576424184</v>
          </cell>
          <cell r="C5032" t="str">
            <v>7205336217</v>
          </cell>
        </row>
        <row r="5033">
          <cell r="A5033" t="str">
            <v>INTERESES LIQUIDADOS</v>
          </cell>
          <cell r="B5033" t="str">
            <v>OC764A576424184</v>
          </cell>
          <cell r="C5033" t="str">
            <v>7205336218</v>
          </cell>
        </row>
        <row r="5034">
          <cell r="A5034" t="str">
            <v>INTERESES LIQUIDADOS</v>
          </cell>
          <cell r="B5034" t="str">
            <v>OC764A576424201</v>
          </cell>
          <cell r="C5034" t="str">
            <v>7205336917</v>
          </cell>
        </row>
        <row r="5035">
          <cell r="A5035" t="str">
            <v>INTERESES LIQUIDADOS</v>
          </cell>
          <cell r="B5035" t="str">
            <v>OC764A576424204</v>
          </cell>
          <cell r="C5035" t="str">
            <v>7205337580</v>
          </cell>
        </row>
        <row r="5036">
          <cell r="A5036" t="str">
            <v>INTERESES LIQUIDADOS</v>
          </cell>
          <cell r="B5036" t="str">
            <v>OC764A576424204</v>
          </cell>
          <cell r="C5036" t="str">
            <v>7205337581</v>
          </cell>
        </row>
        <row r="5037">
          <cell r="A5037" t="str">
            <v>INTERESES LIQUIDADOS</v>
          </cell>
          <cell r="B5037" t="str">
            <v>OC764A576424204</v>
          </cell>
          <cell r="C5037" t="str">
            <v>7205337582</v>
          </cell>
        </row>
        <row r="5038">
          <cell r="A5038" t="str">
            <v>INTERESES LIQUIDADOS</v>
          </cell>
          <cell r="B5038" t="str">
            <v>OC764A576424205</v>
          </cell>
          <cell r="C5038" t="str">
            <v>7205339828</v>
          </cell>
        </row>
        <row r="5039">
          <cell r="A5039" t="str">
            <v>INTERESES LIQUIDADOS</v>
          </cell>
          <cell r="B5039" t="str">
            <v>OC764A576424206</v>
          </cell>
          <cell r="C5039" t="str">
            <v>7205341229</v>
          </cell>
        </row>
        <row r="5040">
          <cell r="A5040" t="str">
            <v>INTERESES LIQUIDADOS</v>
          </cell>
          <cell r="B5040" t="str">
            <v>OC764A576424207</v>
          </cell>
          <cell r="C5040" t="str">
            <v>7205342940</v>
          </cell>
        </row>
        <row r="5041">
          <cell r="A5041" t="str">
            <v>INTERESES LIQUIDADOS</v>
          </cell>
          <cell r="B5041" t="str">
            <v>OC764A576424208</v>
          </cell>
          <cell r="C5041" t="str">
            <v>7205347314</v>
          </cell>
        </row>
        <row r="5042">
          <cell r="A5042" t="str">
            <v>INTERESES LIQUIDADOS</v>
          </cell>
          <cell r="B5042" t="str">
            <v>OC764A576424211</v>
          </cell>
          <cell r="C5042" t="str">
            <v>7205348065</v>
          </cell>
        </row>
        <row r="5043">
          <cell r="A5043" t="str">
            <v>INTERESES LIQUIDADOS</v>
          </cell>
          <cell r="B5043" t="str">
            <v>OC764A576424211</v>
          </cell>
          <cell r="C5043" t="str">
            <v>7205348066</v>
          </cell>
        </row>
        <row r="5044">
          <cell r="A5044" t="str">
            <v>INTERESES LIQUIDADOS</v>
          </cell>
          <cell r="B5044" t="str">
            <v>OC764A576424211</v>
          </cell>
          <cell r="C5044" t="str">
            <v>7205348067</v>
          </cell>
        </row>
        <row r="5045">
          <cell r="A5045" t="str">
            <v>INTERESES LIQUIDADOS</v>
          </cell>
          <cell r="B5045" t="str">
            <v>OC764A576424212</v>
          </cell>
          <cell r="C5045" t="str">
            <v>7205351307</v>
          </cell>
        </row>
        <row r="5046">
          <cell r="A5046" t="str">
            <v>INTERESES LIQUIDADOS</v>
          </cell>
          <cell r="B5046" t="str">
            <v>OC764A576424213</v>
          </cell>
          <cell r="C5046" t="str">
            <v>7205351950</v>
          </cell>
        </row>
        <row r="5047">
          <cell r="A5047" t="str">
            <v>INTERESES LIQUIDADOS</v>
          </cell>
          <cell r="B5047" t="str">
            <v>OC764A576424213</v>
          </cell>
          <cell r="C5047" t="str">
            <v>7205351951</v>
          </cell>
        </row>
        <row r="5048">
          <cell r="A5048" t="str">
            <v>INTERESES LIQUIDADOS</v>
          </cell>
          <cell r="B5048" t="str">
            <v>OC764A576424215</v>
          </cell>
          <cell r="C5048" t="str">
            <v>7205352772</v>
          </cell>
        </row>
        <row r="5049">
          <cell r="A5049" t="str">
            <v>INTERESES LIQUIDADOS</v>
          </cell>
          <cell r="B5049" t="str">
            <v>OC764A576424218</v>
          </cell>
          <cell r="C5049" t="str">
            <v>7205358577</v>
          </cell>
        </row>
        <row r="5050">
          <cell r="A5050" t="str">
            <v>INTERESES LIQUIDADOS</v>
          </cell>
          <cell r="B5050" t="str">
            <v>OC764A576424218</v>
          </cell>
          <cell r="C5050" t="str">
            <v>7205358578</v>
          </cell>
        </row>
        <row r="5051">
          <cell r="A5051" t="str">
            <v>INTERESES LIQUIDADOS</v>
          </cell>
          <cell r="B5051" t="str">
            <v>OC764A576424218</v>
          </cell>
          <cell r="C5051" t="str">
            <v>7205358579</v>
          </cell>
        </row>
        <row r="5052">
          <cell r="A5052" t="str">
            <v>INTERESES LIQUIDADOS</v>
          </cell>
          <cell r="B5052" t="str">
            <v>OC764A576424219</v>
          </cell>
          <cell r="C5052" t="str">
            <v>7205363865</v>
          </cell>
        </row>
        <row r="5053">
          <cell r="A5053" t="str">
            <v>INTERESES LIQUIDADOS</v>
          </cell>
          <cell r="B5053" t="str">
            <v>OC764A576424221</v>
          </cell>
          <cell r="C5053" t="str">
            <v>7205365145</v>
          </cell>
        </row>
        <row r="5054">
          <cell r="A5054" t="str">
            <v>INTERESES LIQUIDADOS</v>
          </cell>
          <cell r="B5054" t="str">
            <v>OC764A576424221</v>
          </cell>
          <cell r="C5054" t="str">
            <v>7205365146</v>
          </cell>
        </row>
        <row r="5055">
          <cell r="A5055" t="str">
            <v>INTERESES LIQUIDADOS</v>
          </cell>
          <cell r="B5055" t="str">
            <v>OC764A576424222</v>
          </cell>
          <cell r="C5055" t="str">
            <v>7205367266</v>
          </cell>
        </row>
        <row r="5056">
          <cell r="A5056" t="str">
            <v>INTERESES LIQUIDADOS</v>
          </cell>
          <cell r="B5056" t="str">
            <v>OC764A576424225</v>
          </cell>
          <cell r="C5056" t="str">
            <v>7205371068</v>
          </cell>
        </row>
        <row r="5057">
          <cell r="A5057" t="str">
            <v>INTERESES LIQUIDADOS</v>
          </cell>
          <cell r="B5057" t="str">
            <v>OC764A576424225</v>
          </cell>
          <cell r="C5057" t="str">
            <v>7205371069</v>
          </cell>
        </row>
        <row r="5058">
          <cell r="A5058" t="str">
            <v>INTERESES LIQUIDADOS</v>
          </cell>
          <cell r="B5058" t="str">
            <v>OC764A576424225</v>
          </cell>
          <cell r="C5058" t="str">
            <v>7205371070</v>
          </cell>
        </row>
        <row r="5059">
          <cell r="A5059" t="str">
            <v>INTERESES LIQUIDADOS</v>
          </cell>
          <cell r="B5059" t="str">
            <v>OC764A576424226</v>
          </cell>
          <cell r="C5059" t="str">
            <v>7205372638</v>
          </cell>
        </row>
        <row r="5060">
          <cell r="A5060" t="str">
            <v>INTERESES LIQUIDADOS</v>
          </cell>
          <cell r="B5060" t="str">
            <v>OC764A576424227</v>
          </cell>
          <cell r="C5060" t="str">
            <v>7205373334</v>
          </cell>
        </row>
        <row r="5061">
          <cell r="A5061" t="str">
            <v>INTERESES LIQUIDADOS</v>
          </cell>
          <cell r="B5061" t="str">
            <v>OC764A576424228</v>
          </cell>
          <cell r="C5061" t="str">
            <v>7205377082</v>
          </cell>
        </row>
        <row r="5062">
          <cell r="A5062" t="str">
            <v>INTERESES LIQUIDADOS</v>
          </cell>
          <cell r="B5062" t="str">
            <v>OC764A576424229</v>
          </cell>
          <cell r="C5062" t="str">
            <v>7205383457</v>
          </cell>
        </row>
        <row r="5063">
          <cell r="A5063" t="str">
            <v>INTERESES LIQUIDADOS</v>
          </cell>
          <cell r="B5063" t="str">
            <v>OC764A576424233</v>
          </cell>
          <cell r="C5063" t="str">
            <v>7205385816</v>
          </cell>
        </row>
        <row r="5064">
          <cell r="A5064" t="str">
            <v>INTERESES LIQUIDADOS</v>
          </cell>
          <cell r="B5064" t="str">
            <v>OC764A576424233</v>
          </cell>
          <cell r="C5064" t="str">
            <v>7205385817</v>
          </cell>
        </row>
        <row r="5065">
          <cell r="A5065" t="str">
            <v>INTERESES LIQUIDADOS</v>
          </cell>
          <cell r="B5065" t="str">
            <v>OC764A576424233</v>
          </cell>
          <cell r="C5065" t="str">
            <v>7205385818</v>
          </cell>
        </row>
        <row r="5066">
          <cell r="A5066" t="str">
            <v>INTERESES LIQUIDADOS</v>
          </cell>
          <cell r="B5066" t="str">
            <v>OC764A576424233</v>
          </cell>
          <cell r="C5066" t="str">
            <v>7205385819</v>
          </cell>
        </row>
        <row r="5067">
          <cell r="A5067" t="str">
            <v>INTERESES LIQUIDADOS</v>
          </cell>
          <cell r="B5067" t="str">
            <v>OC764A576424234</v>
          </cell>
          <cell r="C5067" t="str">
            <v>7205387639</v>
          </cell>
        </row>
        <row r="5068">
          <cell r="A5068" t="str">
            <v>INTERESES LIQUIDADOS</v>
          </cell>
          <cell r="B5068" t="str">
            <v>OC764A576424235</v>
          </cell>
          <cell r="C5068" t="str">
            <v>7205389788</v>
          </cell>
        </row>
        <row r="5069">
          <cell r="A5069" t="str">
            <v>VBYS70471</v>
          </cell>
          <cell r="B5069" t="str">
            <v>01008000694443</v>
          </cell>
          <cell r="C5069" t="str">
            <v>1000163663</v>
          </cell>
        </row>
        <row r="5070">
          <cell r="A5070" t="str">
            <v>VBYS70471</v>
          </cell>
          <cell r="B5070" t="str">
            <v>01008000694443</v>
          </cell>
          <cell r="C5070" t="str">
            <v>1000163663</v>
          </cell>
        </row>
        <row r="5071">
          <cell r="A5071" t="str">
            <v>VBYS70995</v>
          </cell>
          <cell r="B5071" t="str">
            <v>01008000698747</v>
          </cell>
          <cell r="C5071" t="str">
            <v>1000163665</v>
          </cell>
        </row>
        <row r="5072">
          <cell r="A5072" t="str">
            <v>VBYS70995</v>
          </cell>
          <cell r="B5072" t="str">
            <v>01008000698747</v>
          </cell>
          <cell r="C5072" t="str">
            <v>1000163665</v>
          </cell>
        </row>
        <row r="5073">
          <cell r="A5073" t="str">
            <v>Ajuste correc centro gestor</v>
          </cell>
          <cell r="B5073" t="str">
            <v>LV 1100303574</v>
          </cell>
          <cell r="C5073" t="str">
            <v>4800618526</v>
          </cell>
        </row>
        <row r="5074">
          <cell r="A5074" t="str">
            <v>Ajuste correc centro gestor</v>
          </cell>
          <cell r="B5074" t="str">
            <v>LV 1100303575</v>
          </cell>
          <cell r="C5074" t="str">
            <v>4800618527</v>
          </cell>
        </row>
        <row r="5075">
          <cell r="A5075" t="str">
            <v>Ajuste correc centro gestor</v>
          </cell>
          <cell r="B5075" t="str">
            <v>LV 1100306515</v>
          </cell>
          <cell r="C5075" t="str">
            <v>4800618535</v>
          </cell>
        </row>
        <row r="5076">
          <cell r="A5076" t="str">
            <v>Ajuste correc centro gestor</v>
          </cell>
          <cell r="B5076" t="str">
            <v>LV 1100306617</v>
          </cell>
          <cell r="C5076" t="str">
            <v>4800618537</v>
          </cell>
        </row>
        <row r="5077">
          <cell r="A5077" t="str">
            <v>Ajuste correc centro gestor</v>
          </cell>
          <cell r="B5077" t="str">
            <v>LV 1100308318</v>
          </cell>
          <cell r="C5077" t="str">
            <v>4800618538</v>
          </cell>
        </row>
        <row r="5078">
          <cell r="A5078" t="str">
            <v>Ajuste correc centro gestor</v>
          </cell>
          <cell r="B5078" t="str">
            <v>LV 1100309565</v>
          </cell>
          <cell r="C5078" t="str">
            <v>4800618539</v>
          </cell>
        </row>
        <row r="5079">
          <cell r="A5079" t="str">
            <v>Ajuste correc centro gestor</v>
          </cell>
          <cell r="B5079" t="str">
            <v>LV 1100309580</v>
          </cell>
          <cell r="C5079" t="str">
            <v>4800618540</v>
          </cell>
        </row>
        <row r="5080">
          <cell r="A5080" t="str">
            <v>Ajuste correc centro gestor</v>
          </cell>
          <cell r="B5080" t="str">
            <v>LV 1100309595</v>
          </cell>
          <cell r="C5080" t="str">
            <v>4800618541</v>
          </cell>
        </row>
        <row r="5081">
          <cell r="A5081" t="str">
            <v>Ajuste correc centro gestor</v>
          </cell>
          <cell r="B5081" t="str">
            <v>LV 1100310096</v>
          </cell>
          <cell r="C5081" t="str">
            <v>4800618542</v>
          </cell>
        </row>
        <row r="5082">
          <cell r="A5082" t="str">
            <v>Ajuste correc centro gestor</v>
          </cell>
          <cell r="B5082" t="str">
            <v>LV 1100310106</v>
          </cell>
          <cell r="C5082" t="str">
            <v>4800618543</v>
          </cell>
        </row>
        <row r="5083">
          <cell r="A5083" t="str">
            <v>Ajuste correc centro gestor</v>
          </cell>
          <cell r="B5083" t="str">
            <v>OFICIO CB 0755</v>
          </cell>
          <cell r="C5083" t="str">
            <v>4800618603</v>
          </cell>
        </row>
        <row r="5084">
          <cell r="A5084" t="str">
            <v>Ajuste correc centro gestor</v>
          </cell>
          <cell r="B5084" t="str">
            <v>OFICIO CB 0791</v>
          </cell>
          <cell r="C5084" t="str">
            <v>4800618604</v>
          </cell>
        </row>
        <row r="5085">
          <cell r="A5085" t="str">
            <v>Ajuste correc centro gestor</v>
          </cell>
          <cell r="B5085" t="str">
            <v>LV 1100303574</v>
          </cell>
          <cell r="C5085" t="str">
            <v>4800618700</v>
          </cell>
        </row>
        <row r="5086">
          <cell r="A5086" t="str">
            <v>Ajuste correc centro gestor</v>
          </cell>
          <cell r="B5086" t="str">
            <v>LV 1100303575</v>
          </cell>
          <cell r="C5086" t="str">
            <v>4800618701</v>
          </cell>
        </row>
        <row r="5087">
          <cell r="A5087" t="str">
            <v>Ajuste correc centro gestor</v>
          </cell>
          <cell r="B5087" t="str">
            <v>LV 1100306515</v>
          </cell>
          <cell r="C5087" t="str">
            <v>4800618709</v>
          </cell>
        </row>
        <row r="5088">
          <cell r="A5088" t="str">
            <v>Ajuste correc centro gestor</v>
          </cell>
          <cell r="B5088" t="str">
            <v>LV 1100306617</v>
          </cell>
          <cell r="C5088" t="str">
            <v>4800618711</v>
          </cell>
        </row>
        <row r="5089">
          <cell r="A5089" t="str">
            <v>Ajuste correc centro gestor</v>
          </cell>
          <cell r="B5089" t="str">
            <v>LV 1100308318</v>
          </cell>
          <cell r="C5089" t="str">
            <v>4800618712</v>
          </cell>
        </row>
        <row r="5090">
          <cell r="A5090" t="str">
            <v>Ajuste correc centro gestor</v>
          </cell>
          <cell r="B5090" t="str">
            <v>LV 1100309565</v>
          </cell>
          <cell r="C5090" t="str">
            <v>4800618713</v>
          </cell>
        </row>
        <row r="5091">
          <cell r="A5091" t="str">
            <v>Ajuste correc centro gestor</v>
          </cell>
          <cell r="B5091" t="str">
            <v>LV 1100309580</v>
          </cell>
          <cell r="C5091" t="str">
            <v>4800618714</v>
          </cell>
        </row>
        <row r="5092">
          <cell r="A5092" t="str">
            <v>Ajuste correc centro gestor</v>
          </cell>
          <cell r="B5092" t="str">
            <v>LV 1100309595</v>
          </cell>
          <cell r="C5092" t="str">
            <v>4800618715</v>
          </cell>
        </row>
        <row r="5093">
          <cell r="A5093" t="str">
            <v>Ajuste correc centro gestor</v>
          </cell>
          <cell r="B5093" t="str">
            <v>LV 1100310096</v>
          </cell>
          <cell r="C5093" t="str">
            <v>4800618716</v>
          </cell>
        </row>
        <row r="5094">
          <cell r="A5094" t="str">
            <v>Ajuste correc centro gestor</v>
          </cell>
          <cell r="B5094" t="str">
            <v>LV 1100310106</v>
          </cell>
          <cell r="C5094" t="str">
            <v>4800618717</v>
          </cell>
        </row>
        <row r="5095">
          <cell r="A5095" t="str">
            <v>Ajuste correc centro gestor</v>
          </cell>
          <cell r="B5095" t="str">
            <v>OFICIO CB 0755</v>
          </cell>
          <cell r="C5095" t="str">
            <v>4800618777</v>
          </cell>
        </row>
        <row r="5096">
          <cell r="A5096" t="str">
            <v>Ajuste correc centro gestor</v>
          </cell>
          <cell r="B5096" t="str">
            <v>OFICIO CB 0791</v>
          </cell>
          <cell r="C5096" t="str">
            <v>4800618778</v>
          </cell>
        </row>
        <row r="5097">
          <cell r="A5097" t="str">
            <v>Ajuste correc centro gestor</v>
          </cell>
          <cell r="B5097" t="str">
            <v>LV 1100303574</v>
          </cell>
          <cell r="C5097" t="str">
            <v>9900242837</v>
          </cell>
        </row>
        <row r="5098">
          <cell r="A5098" t="str">
            <v>Ajuste correc centro gestor</v>
          </cell>
          <cell r="B5098" t="str">
            <v>LV 1100303575</v>
          </cell>
          <cell r="C5098" t="str">
            <v>9900242838</v>
          </cell>
        </row>
        <row r="5099">
          <cell r="A5099" t="str">
            <v>Ajuste correc centro gestor</v>
          </cell>
          <cell r="B5099" t="str">
            <v>LV 1100306515</v>
          </cell>
          <cell r="C5099" t="str">
            <v>9900242846</v>
          </cell>
        </row>
        <row r="5100">
          <cell r="A5100" t="str">
            <v>Ajuste correc centro gestor</v>
          </cell>
          <cell r="B5100" t="str">
            <v>LV 1100306617</v>
          </cell>
          <cell r="C5100" t="str">
            <v>9900242848</v>
          </cell>
        </row>
        <row r="5101">
          <cell r="A5101" t="str">
            <v>Ajuste correc centro gestor</v>
          </cell>
          <cell r="B5101" t="str">
            <v>LV 1100308318</v>
          </cell>
          <cell r="C5101" t="str">
            <v>9900242849</v>
          </cell>
        </row>
        <row r="5102">
          <cell r="A5102" t="str">
            <v>Ajuste correc centro gestor</v>
          </cell>
          <cell r="B5102" t="str">
            <v>LV 1100309565</v>
          </cell>
          <cell r="C5102" t="str">
            <v>9900242850</v>
          </cell>
        </row>
        <row r="5103">
          <cell r="A5103" t="str">
            <v>Ajuste correc centro gestor</v>
          </cell>
          <cell r="B5103" t="str">
            <v>LV 1100309580</v>
          </cell>
          <cell r="C5103" t="str">
            <v>9900242851</v>
          </cell>
        </row>
        <row r="5104">
          <cell r="A5104" t="str">
            <v>Ajuste correc centro gestor</v>
          </cell>
          <cell r="B5104" t="str">
            <v>LV 1100309595</v>
          </cell>
          <cell r="C5104" t="str">
            <v>9900242852</v>
          </cell>
        </row>
        <row r="5105">
          <cell r="A5105" t="str">
            <v>Ajuste correc centro gestor</v>
          </cell>
          <cell r="B5105" t="str">
            <v>LV 1100310096</v>
          </cell>
          <cell r="C5105" t="str">
            <v>9900242853</v>
          </cell>
        </row>
        <row r="5106">
          <cell r="A5106" t="str">
            <v>Ajuste correc centro gestor</v>
          </cell>
          <cell r="B5106" t="str">
            <v>LV 1100310106</v>
          </cell>
          <cell r="C5106" t="str">
            <v>9900242854</v>
          </cell>
        </row>
        <row r="5107">
          <cell r="A5107" t="str">
            <v>Ajuste correc centro gestor</v>
          </cell>
          <cell r="B5107" t="str">
            <v>OFICIO CB 0755</v>
          </cell>
          <cell r="C5107" t="str">
            <v>9900242914</v>
          </cell>
        </row>
        <row r="5108">
          <cell r="A5108" t="str">
            <v>Ajuste correc centro gestor</v>
          </cell>
          <cell r="B5108" t="str">
            <v>OFICIO CB 0791</v>
          </cell>
          <cell r="C5108" t="str">
            <v>9900242915</v>
          </cell>
        </row>
        <row r="5109">
          <cell r="A5109" t="str">
            <v/>
          </cell>
          <cell r="B5109" t="str">
            <v>FNSP-822</v>
          </cell>
          <cell r="C5109" t="str">
            <v>5400031956</v>
          </cell>
        </row>
        <row r="5110">
          <cell r="A5110" t="str">
            <v>VBYS70381</v>
          </cell>
          <cell r="B5110" t="str">
            <v>01008000693689</v>
          </cell>
          <cell r="C5110" t="str">
            <v>1000163012</v>
          </cell>
        </row>
        <row r="5111">
          <cell r="A5111" t="str">
            <v>VBYS72106</v>
          </cell>
          <cell r="B5111" t="str">
            <v>01008000707734</v>
          </cell>
          <cell r="C5111" t="str">
            <v>1000165204</v>
          </cell>
        </row>
        <row r="5112">
          <cell r="A5112" t="str">
            <v>VBYS68467</v>
          </cell>
          <cell r="B5112" t="str">
            <v>01008000676486</v>
          </cell>
          <cell r="C5112" t="str">
            <v>1000164521</v>
          </cell>
        </row>
        <row r="5113">
          <cell r="A5113" t="str">
            <v>VBYS68467</v>
          </cell>
          <cell r="B5113" t="str">
            <v>01008000676486</v>
          </cell>
          <cell r="C5113" t="str">
            <v>1000164521</v>
          </cell>
        </row>
        <row r="5114">
          <cell r="A5114" t="str">
            <v>VBYS70474</v>
          </cell>
          <cell r="B5114" t="str">
            <v>01008000694492</v>
          </cell>
          <cell r="C5114" t="str">
            <v>1000163421</v>
          </cell>
        </row>
        <row r="5115">
          <cell r="A5115" t="str">
            <v>VBYS70474</v>
          </cell>
          <cell r="B5115" t="str">
            <v>01008000694492</v>
          </cell>
          <cell r="C5115" t="str">
            <v>1000163421</v>
          </cell>
        </row>
        <row r="5116">
          <cell r="A5116" t="str">
            <v>VBYS70512</v>
          </cell>
          <cell r="B5116" t="str">
            <v>01008000694735</v>
          </cell>
          <cell r="C5116" t="str">
            <v>1000163422</v>
          </cell>
        </row>
        <row r="5117">
          <cell r="A5117" t="str">
            <v>VBYS70512</v>
          </cell>
          <cell r="B5117" t="str">
            <v>01008000694735</v>
          </cell>
          <cell r="C5117" t="str">
            <v>1000163422</v>
          </cell>
        </row>
        <row r="5118">
          <cell r="A5118" t="str">
            <v>NC4306</v>
          </cell>
          <cell r="B5118" t="str">
            <v>00009000004890</v>
          </cell>
          <cell r="C5118" t="str">
            <v>700006705</v>
          </cell>
        </row>
        <row r="5119">
          <cell r="A5119" t="str">
            <v>NC4306</v>
          </cell>
          <cell r="B5119" t="str">
            <v>00009000004890</v>
          </cell>
          <cell r="C5119" t="str">
            <v>700006705</v>
          </cell>
        </row>
        <row r="5120">
          <cell r="A5120" t="str">
            <v>NC4307</v>
          </cell>
          <cell r="B5120" t="str">
            <v>00009000004891</v>
          </cell>
          <cell r="C5120" t="str">
            <v>700006706</v>
          </cell>
        </row>
        <row r="5121">
          <cell r="A5121" t="str">
            <v>NC4307</v>
          </cell>
          <cell r="B5121" t="str">
            <v>00009000004891</v>
          </cell>
          <cell r="C5121" t="str">
            <v>700006706</v>
          </cell>
        </row>
        <row r="5122">
          <cell r="A5122" t="str">
            <v>VBYS70880</v>
          </cell>
          <cell r="B5122" t="str">
            <v>01008000697763</v>
          </cell>
          <cell r="C5122" t="str">
            <v>1000163317</v>
          </cell>
        </row>
        <row r="5123">
          <cell r="A5123" t="str">
            <v>VBYS70081</v>
          </cell>
          <cell r="B5123" t="str">
            <v>01008000690669</v>
          </cell>
          <cell r="C5123" t="str">
            <v>1000163000</v>
          </cell>
        </row>
        <row r="5124">
          <cell r="A5124" t="str">
            <v>VBYS70276</v>
          </cell>
          <cell r="B5124" t="str">
            <v>01008000692555</v>
          </cell>
          <cell r="C5124" t="str">
            <v>1000163006</v>
          </cell>
        </row>
        <row r="5125">
          <cell r="A5125" t="str">
            <v>VBYS70166</v>
          </cell>
          <cell r="B5125" t="str">
            <v>01008000691836</v>
          </cell>
          <cell r="C5125" t="str">
            <v>1000163006</v>
          </cell>
        </row>
        <row r="5126">
          <cell r="A5126" t="str">
            <v>VBYS71641</v>
          </cell>
          <cell r="B5126" t="str">
            <v>01008000704360</v>
          </cell>
          <cell r="C5126" t="str">
            <v>1000165204</v>
          </cell>
        </row>
        <row r="5127">
          <cell r="A5127" t="str">
            <v/>
          </cell>
          <cell r="B5127" t="str">
            <v>FNSP-816</v>
          </cell>
          <cell r="C5127" t="str">
            <v>5400031864</v>
          </cell>
        </row>
        <row r="5128">
          <cell r="A5128" t="str">
            <v>INTERESES BANCARIOS</v>
          </cell>
          <cell r="B5128" t="str">
            <v>RES DEC 12349</v>
          </cell>
          <cell r="C5128" t="str">
            <v>7100571932</v>
          </cell>
        </row>
        <row r="5129">
          <cell r="A5129" t="str">
            <v/>
          </cell>
          <cell r="B5129" t="str">
            <v>FNSP-821</v>
          </cell>
          <cell r="C5129" t="str">
            <v>5500023264</v>
          </cell>
        </row>
        <row r="5130">
          <cell r="A5130" t="str">
            <v/>
          </cell>
          <cell r="B5130" t="str">
            <v>FNSP-826</v>
          </cell>
          <cell r="C5130" t="str">
            <v>5400032196</v>
          </cell>
        </row>
        <row r="5131">
          <cell r="A5131" t="str">
            <v/>
          </cell>
          <cell r="B5131" t="str">
            <v>FNSP-830</v>
          </cell>
          <cell r="C5131" t="str">
            <v>5400032283</v>
          </cell>
        </row>
        <row r="5132">
          <cell r="A5132" t="str">
            <v/>
          </cell>
          <cell r="B5132" t="str">
            <v>FNSP-820</v>
          </cell>
          <cell r="C5132" t="str">
            <v>5400031920</v>
          </cell>
        </row>
        <row r="5133">
          <cell r="A5133" t="str">
            <v/>
          </cell>
          <cell r="B5133" t="str">
            <v>FNSP-826</v>
          </cell>
          <cell r="C5133" t="str">
            <v>5400032089</v>
          </cell>
        </row>
        <row r="5134">
          <cell r="A5134" t="str">
            <v/>
          </cell>
          <cell r="B5134" t="str">
            <v>FNSP-826</v>
          </cell>
          <cell r="C5134" t="str">
            <v>9900242980</v>
          </cell>
        </row>
        <row r="5135">
          <cell r="A5135" t="str">
            <v/>
          </cell>
          <cell r="B5135" t="str">
            <v>FNSP-838</v>
          </cell>
          <cell r="C5135" t="str">
            <v>5400032344</v>
          </cell>
        </row>
        <row r="5136">
          <cell r="A5136" t="str">
            <v>REINTEGRO DE DINEROS NO EJECUTADOS CTO 80740-860-2</v>
          </cell>
          <cell r="B5136" t="str">
            <v>RES DEC 12440</v>
          </cell>
          <cell r="C5136" t="str">
            <v>7100573280</v>
          </cell>
        </row>
        <row r="5137">
          <cell r="A5137" t="str">
            <v>Ajuste correc elemento PEP</v>
          </cell>
          <cell r="B5137" t="str">
            <v>RES DEC 12440</v>
          </cell>
          <cell r="C5137" t="str">
            <v>4800619702</v>
          </cell>
        </row>
        <row r="5138">
          <cell r="A5138" t="str">
            <v>Ajuste correc centro gestor</v>
          </cell>
          <cell r="B5138" t="str">
            <v>CANCELACION CTA</v>
          </cell>
          <cell r="C5138" t="str">
            <v>4800618506</v>
          </cell>
        </row>
        <row r="5139">
          <cell r="A5139" t="str">
            <v>Ajuste correc centro gestor</v>
          </cell>
          <cell r="B5139" t="str">
            <v>CBTE NO. 40000</v>
          </cell>
          <cell r="C5139" t="str">
            <v>4800618509</v>
          </cell>
        </row>
        <row r="5140">
          <cell r="A5140" t="str">
            <v>Ajuste correc centro gestor</v>
          </cell>
          <cell r="B5140" t="str">
            <v>CANCELACION CTA</v>
          </cell>
          <cell r="C5140" t="str">
            <v>4800618680</v>
          </cell>
        </row>
        <row r="5141">
          <cell r="A5141" t="str">
            <v>Ajuste correc centro gestor</v>
          </cell>
          <cell r="B5141" t="str">
            <v>CBTE NO. 40000</v>
          </cell>
          <cell r="C5141" t="str">
            <v>4800618683</v>
          </cell>
        </row>
        <row r="5142">
          <cell r="A5142" t="str">
            <v>Ajuste correc centro gestor</v>
          </cell>
          <cell r="B5142" t="str">
            <v>CANCELACION CTA</v>
          </cell>
          <cell r="C5142" t="str">
            <v>9900242817</v>
          </cell>
        </row>
        <row r="5143">
          <cell r="A5143" t="str">
            <v>Ajuste correc centro gestor</v>
          </cell>
          <cell r="B5143" t="str">
            <v>CBTE NO. 40000</v>
          </cell>
          <cell r="C5143" t="str">
            <v>9900242820</v>
          </cell>
        </row>
        <row r="5144">
          <cell r="A5144" t="str">
            <v>LV 1100310153</v>
          </cell>
          <cell r="B5144" t="str">
            <v>LV 1100310153</v>
          </cell>
          <cell r="C5144" t="str">
            <v>4600029736</v>
          </cell>
        </row>
        <row r="5145">
          <cell r="A5145" t="str">
            <v>ESPECIAL: 50164-ESPECIALIZACIÓN EN ERGONOMÍA</v>
          </cell>
          <cell r="B5145" t="str">
            <v>51000015525142</v>
          </cell>
          <cell r="C5145" t="str">
            <v>4200445627</v>
          </cell>
        </row>
        <row r="5146">
          <cell r="A5146" t="str">
            <v>DOCTORAD: 70020-DOCTORADO EN EPIDEMIOLOGÍA</v>
          </cell>
          <cell r="B5146" t="str">
            <v>51000015529383</v>
          </cell>
          <cell r="C5146" t="str">
            <v>4200446719</v>
          </cell>
        </row>
        <row r="5147">
          <cell r="A5147" t="str">
            <v>ESPECIAL: 50005-ESPECIALIZACIÓN EN ADMINISTRACIÓN</v>
          </cell>
          <cell r="B5147" t="str">
            <v>51000015525052</v>
          </cell>
          <cell r="C5147" t="str">
            <v>4200446806</v>
          </cell>
        </row>
        <row r="5148">
          <cell r="A5148" t="str">
            <v>DOCTORAD: 70024-DOCTORADO EN SALUD PÚBLICA</v>
          </cell>
          <cell r="B5148" t="str">
            <v>51000015525311</v>
          </cell>
          <cell r="C5148" t="str">
            <v>4200446849</v>
          </cell>
        </row>
        <row r="5149">
          <cell r="A5149" t="str">
            <v>ESPECIAL: 50164-ESPECIALIZACIÓN EN ERGONOMÍA</v>
          </cell>
          <cell r="B5149" t="str">
            <v>51000015525221</v>
          </cell>
          <cell r="C5149" t="str">
            <v>4200447097</v>
          </cell>
        </row>
        <row r="5150">
          <cell r="A5150" t="str">
            <v>DOCTORAD: 70024-DOCTORADO EN SALUD PÚBLICA</v>
          </cell>
          <cell r="B5150" t="str">
            <v>51000015525355</v>
          </cell>
          <cell r="C5150" t="str">
            <v>4200447141</v>
          </cell>
        </row>
        <row r="5151">
          <cell r="A5151" t="str">
            <v>ESPECIAL: 50005-ESPECIALIZACIÓN EN ADMINISTRACIÓN</v>
          </cell>
          <cell r="B5151" t="str">
            <v>51000015524949</v>
          </cell>
          <cell r="C5151" t="str">
            <v>4200447233</v>
          </cell>
        </row>
        <row r="5152">
          <cell r="A5152" t="str">
            <v>ESPECIAL: 50186-ESPECIALIZACIÓN EN AUDITORÍA EN SA</v>
          </cell>
          <cell r="B5152" t="str">
            <v>51000015833436</v>
          </cell>
          <cell r="C5152" t="str">
            <v>4200447306</v>
          </cell>
        </row>
        <row r="5153">
          <cell r="A5153" t="str">
            <v>ESPECIAL: 50186-ESPECIALIZACIÓN EN AUDITORÍA EN SA</v>
          </cell>
          <cell r="B5153" t="str">
            <v>51000015833357</v>
          </cell>
          <cell r="C5153" t="str">
            <v>4200447520</v>
          </cell>
        </row>
        <row r="5154">
          <cell r="A5154" t="str">
            <v>DOCTORAD: 70020-DOCTORADO EN EPIDEMIOLOGÍA</v>
          </cell>
          <cell r="B5154" t="str">
            <v>51000015525276</v>
          </cell>
          <cell r="C5154" t="str">
            <v>4200447525</v>
          </cell>
        </row>
        <row r="5155">
          <cell r="A5155" t="str">
            <v>ESPECIAL: 50557-ESPECIALIZACIÓN EN SEGURIDAD Y SAL</v>
          </cell>
          <cell r="B5155" t="str">
            <v>51000015829882</v>
          </cell>
          <cell r="C5155" t="str">
            <v>4200447721</v>
          </cell>
        </row>
        <row r="5156">
          <cell r="A5156" t="str">
            <v>ESPECIAL: 50557-ESPECIALIZACIÓN EN SEGURIDAD Y SAL</v>
          </cell>
          <cell r="B5156" t="str">
            <v>51000015829972</v>
          </cell>
          <cell r="C5156" t="str">
            <v>4200447811</v>
          </cell>
        </row>
        <row r="5157">
          <cell r="A5157" t="str">
            <v>ESPECIAL: 50005-ESPECIALIZACIÓN EN ADMINISTRACIÓN</v>
          </cell>
          <cell r="B5157" t="str">
            <v>51000015524962</v>
          </cell>
          <cell r="C5157" t="str">
            <v>4200447850</v>
          </cell>
        </row>
        <row r="5158">
          <cell r="A5158" t="str">
            <v>DOCTORAD: 70020-DOCTORADO EN EPIDEMIOLOGÍA</v>
          </cell>
          <cell r="B5158" t="str">
            <v>51000015824976</v>
          </cell>
          <cell r="C5158" t="str">
            <v>4200447909</v>
          </cell>
        </row>
        <row r="5159">
          <cell r="A5159" t="str">
            <v>MAESTRIA: 60242-MAESTRÍA EN SEGURIDAD Y SALUD EN E</v>
          </cell>
          <cell r="B5159" t="str">
            <v>51000015524837</v>
          </cell>
          <cell r="C5159" t="str">
            <v>4200447948</v>
          </cell>
        </row>
        <row r="5160">
          <cell r="A5160" t="str">
            <v>ESPECIAL: 50164-ESPECIALIZACIÓN EN ERGONOMÍA</v>
          </cell>
          <cell r="B5160" t="str">
            <v>51000015525175</v>
          </cell>
          <cell r="C5160" t="str">
            <v>4200448011</v>
          </cell>
        </row>
        <row r="5161">
          <cell r="A5161" t="str">
            <v>ESPECIAL: 50164-ESPECIALIZACIÓN EN ERGONOMÍA</v>
          </cell>
          <cell r="B5161" t="str">
            <v>51000015525175</v>
          </cell>
          <cell r="C5161" t="str">
            <v>4200448012</v>
          </cell>
        </row>
        <row r="5162">
          <cell r="A5162" t="str">
            <v>ESPECIAL: 50164-ESPECIALIZACIÓN EN ERGONOMÍA</v>
          </cell>
          <cell r="B5162" t="str">
            <v>51000015525131</v>
          </cell>
          <cell r="C5162" t="str">
            <v>4200448034</v>
          </cell>
        </row>
        <row r="5163">
          <cell r="A5163" t="str">
            <v>ESPECIAL: 50005-ESPECIALIZACIÓN EN ADMINISTRACIÓN</v>
          </cell>
          <cell r="B5163" t="str">
            <v>51000015524995</v>
          </cell>
          <cell r="C5163" t="str">
            <v>4200448054</v>
          </cell>
        </row>
        <row r="5164">
          <cell r="A5164" t="str">
            <v>ESPECIAL: 50186-ESPECIALIZACIÓN EN AUDITORÍA EN SA</v>
          </cell>
          <cell r="B5164" t="str">
            <v>51000015833447</v>
          </cell>
          <cell r="C5164" t="str">
            <v>4200448058</v>
          </cell>
        </row>
        <row r="5165">
          <cell r="A5165" t="str">
            <v>ESPECIAL: 50557-ESPECIALIZACIÓN EN SEGURIDAD Y SAL</v>
          </cell>
          <cell r="B5165" t="str">
            <v>51000015830049</v>
          </cell>
          <cell r="C5165" t="str">
            <v>4200448120</v>
          </cell>
        </row>
        <row r="5166">
          <cell r="A5166" t="str">
            <v>DOCTORAD: 70020-DOCTORADO EN EPIDEMIOLOGÍA</v>
          </cell>
          <cell r="B5166" t="str">
            <v>51000015824965</v>
          </cell>
          <cell r="C5166" t="str">
            <v>4200448151</v>
          </cell>
        </row>
        <row r="5167">
          <cell r="A5167" t="str">
            <v>ESPECIAL: 50005-ESPECIALIZACIÓN EN ADMINISTRACIÓN</v>
          </cell>
          <cell r="B5167" t="str">
            <v>51000015524894</v>
          </cell>
          <cell r="C5167" t="str">
            <v>4200448342</v>
          </cell>
        </row>
        <row r="5168">
          <cell r="A5168" t="str">
            <v>ESPECIAL: 50186-ESPECIALIZACIÓN EN AUDITORÍA EN SA</v>
          </cell>
          <cell r="B5168" t="str">
            <v>51000015833335</v>
          </cell>
          <cell r="C5168" t="str">
            <v>4200448343</v>
          </cell>
        </row>
        <row r="5169">
          <cell r="A5169" t="str">
            <v>ESPECIAL: 50186-ESPECIALIZACIÓN EN AUDITORÍA EN SA</v>
          </cell>
          <cell r="B5169" t="str">
            <v>51000015833469</v>
          </cell>
          <cell r="C5169" t="str">
            <v>4200448370</v>
          </cell>
        </row>
        <row r="5170">
          <cell r="A5170" t="str">
            <v>ESPECIAL: 50186-ESPECIALIZACIÓN EN AUDITORÍA EN SA</v>
          </cell>
          <cell r="B5170" t="str">
            <v>51000015833346</v>
          </cell>
          <cell r="C5170" t="str">
            <v>4200448375</v>
          </cell>
        </row>
        <row r="5171">
          <cell r="A5171" t="str">
            <v>ESPECIAL: 50164-ESPECIALIZACIÓN EN ERGONOMÍA</v>
          </cell>
          <cell r="B5171" t="str">
            <v>51000015525164</v>
          </cell>
          <cell r="C5171" t="str">
            <v>4200448514</v>
          </cell>
        </row>
        <row r="5172">
          <cell r="A5172" t="str">
            <v>ESPECIAL: 50164-ESPECIALIZACIÓN EN ERGONOMÍA</v>
          </cell>
          <cell r="B5172" t="str">
            <v>51000015525186</v>
          </cell>
          <cell r="C5172" t="str">
            <v>4200448552</v>
          </cell>
        </row>
        <row r="5173">
          <cell r="A5173" t="str">
            <v>DOCTORAD: 70024-DOCTORADO EN SALUD PÚBLICA</v>
          </cell>
          <cell r="B5173" t="str">
            <v>51000015525366</v>
          </cell>
          <cell r="C5173" t="str">
            <v>4200448555</v>
          </cell>
        </row>
        <row r="5174">
          <cell r="A5174" t="str">
            <v>ESPECIAL: 50005-ESPECIALIZACIÓN EN ADMINISTRACIÓN</v>
          </cell>
          <cell r="B5174" t="str">
            <v>51000015524916</v>
          </cell>
          <cell r="C5174" t="str">
            <v>4200448606</v>
          </cell>
        </row>
        <row r="5175">
          <cell r="A5175" t="str">
            <v>ESPECIAL: 50557-ESPECIALIZACIÓN EN SEGURIDAD Y SAL</v>
          </cell>
          <cell r="B5175" t="str">
            <v>51000015830073</v>
          </cell>
          <cell r="C5175" t="str">
            <v>4200448651</v>
          </cell>
        </row>
        <row r="5176">
          <cell r="A5176" t="str">
            <v>ESPECIAL: 50005-ESPECIALIZACIÓN EN ADMINISTRACIÓN</v>
          </cell>
          <cell r="B5176" t="str">
            <v>51000015525074</v>
          </cell>
          <cell r="C5176" t="str">
            <v>4200448679</v>
          </cell>
        </row>
        <row r="5177">
          <cell r="A5177" t="str">
            <v>MAESTRIA: 60120-MAESTRÍA EN SALUD MENTAL</v>
          </cell>
          <cell r="B5177" t="str">
            <v>51000015841547</v>
          </cell>
          <cell r="C5177" t="str">
            <v>4200448721</v>
          </cell>
        </row>
        <row r="5178">
          <cell r="A5178" t="str">
            <v>ESPECIAL: 50164-ESPECIALIZACIÓN EN ERGONOMÍA</v>
          </cell>
          <cell r="B5178" t="str">
            <v>51000015525129</v>
          </cell>
          <cell r="C5178" t="str">
            <v>4200448761</v>
          </cell>
        </row>
        <row r="5179">
          <cell r="A5179" t="str">
            <v>ESPECIAL: 50005-ESPECIALIZACIÓN EN ADMINISTRACIÓN</v>
          </cell>
          <cell r="B5179" t="str">
            <v>51000015524905</v>
          </cell>
          <cell r="C5179" t="str">
            <v>4200448791</v>
          </cell>
        </row>
        <row r="5180">
          <cell r="A5180" t="str">
            <v>ESPECIAL: 50005-ESPECIALIZACIÓN EN ADMINISTRACIÓN</v>
          </cell>
          <cell r="B5180" t="str">
            <v>51000015524905</v>
          </cell>
          <cell r="C5180" t="str">
            <v>4200448803</v>
          </cell>
        </row>
        <row r="5181">
          <cell r="A5181" t="str">
            <v>ESPECIAL: 50005-ESPECIALIZACIÓN EN ADMINISTRACIÓN</v>
          </cell>
          <cell r="B5181" t="str">
            <v>51000015524905</v>
          </cell>
          <cell r="C5181" t="str">
            <v>4200448806</v>
          </cell>
        </row>
        <row r="5182">
          <cell r="A5182" t="str">
            <v>ESPECIAL: 50557-ESPECIALIZACIÓN EN SEGURIDAD Y SAL</v>
          </cell>
          <cell r="B5182" t="str">
            <v>51000015830038</v>
          </cell>
          <cell r="C5182" t="str">
            <v>4200448841</v>
          </cell>
        </row>
        <row r="5183">
          <cell r="A5183" t="str">
            <v>ESPECIAL: 50164-ESPECIALIZACIÓN EN ERGONOMÍA</v>
          </cell>
          <cell r="B5183" t="str">
            <v>51000015525243</v>
          </cell>
          <cell r="C5183" t="str">
            <v>4200448866</v>
          </cell>
        </row>
        <row r="5184">
          <cell r="A5184" t="str">
            <v>ESPECIAL: 50164-ESPECIALIZACIÓN EN ERGONOMÍA</v>
          </cell>
          <cell r="B5184" t="str">
            <v>51000015525232</v>
          </cell>
          <cell r="C5184" t="str">
            <v>4200448931</v>
          </cell>
        </row>
        <row r="5185">
          <cell r="A5185" t="str">
            <v>ESPECIAL: 50186-ESPECIALIZACIÓN EN AUDITORÍA EN SA</v>
          </cell>
          <cell r="B5185" t="str">
            <v>51000015833381</v>
          </cell>
          <cell r="C5185" t="str">
            <v>4200448934</v>
          </cell>
        </row>
        <row r="5186">
          <cell r="A5186" t="str">
            <v>ESPECIAL: 50557-ESPECIALIZACIÓN EN SEGURIDAD Y SAL</v>
          </cell>
          <cell r="B5186" t="str">
            <v>51000015829904</v>
          </cell>
          <cell r="C5186" t="str">
            <v>4200448943</v>
          </cell>
        </row>
        <row r="5187">
          <cell r="A5187" t="str">
            <v>ESPECIAL: 50557-ESPECIALIZACIÓN EN SEGURIDAD Y SAL</v>
          </cell>
          <cell r="B5187" t="str">
            <v>51000015829961</v>
          </cell>
          <cell r="C5187" t="str">
            <v>4200448951</v>
          </cell>
        </row>
        <row r="5188">
          <cell r="A5188" t="str">
            <v>ESPECIAL: 50186-ESPECIALIZACIÓN EN AUDITORÍA EN SA</v>
          </cell>
          <cell r="B5188" t="str">
            <v>51000015833471</v>
          </cell>
          <cell r="C5188" t="str">
            <v>4200448965</v>
          </cell>
        </row>
        <row r="5189">
          <cell r="A5189" t="str">
            <v>ESPECIAL: 50005-ESPECIALIZACIÓN EN ADMINISTRACIÓN</v>
          </cell>
          <cell r="B5189" t="str">
            <v>51000015525028</v>
          </cell>
          <cell r="C5189" t="str">
            <v>4200448969</v>
          </cell>
        </row>
        <row r="5190">
          <cell r="A5190" t="str">
            <v>MAESTRIA: 60120-MAESTRÍA EN SALUD MENTAL</v>
          </cell>
          <cell r="B5190" t="str">
            <v>51000015841536</v>
          </cell>
          <cell r="C5190" t="str">
            <v>4200448975</v>
          </cell>
        </row>
        <row r="5191">
          <cell r="A5191" t="str">
            <v>DOCTORAD: 70020-DOCTORADO EN EPIDEMIOLOGÍA</v>
          </cell>
          <cell r="B5191" t="str">
            <v>51000015825009</v>
          </cell>
          <cell r="C5191" t="str">
            <v>4200449023</v>
          </cell>
        </row>
        <row r="5192">
          <cell r="A5192" t="str">
            <v>DOCTORAD: 70020-DOCTORADO EN EPIDEMIOLOGÍA</v>
          </cell>
          <cell r="B5192" t="str">
            <v>51000015825011</v>
          </cell>
          <cell r="C5192" t="str">
            <v>4200449024</v>
          </cell>
        </row>
        <row r="5193">
          <cell r="A5193" t="str">
            <v>ESPECIAL: 50186-ESPECIALIZACIÓN EN AUDITORÍA EN SA</v>
          </cell>
          <cell r="B5193" t="str">
            <v>51000015833493</v>
          </cell>
          <cell r="C5193" t="str">
            <v>4200449025</v>
          </cell>
        </row>
        <row r="5194">
          <cell r="A5194" t="str">
            <v>ESPECIAL: 50186-ESPECIALIZACIÓN EN AUDITORÍA EN SA</v>
          </cell>
          <cell r="B5194" t="str">
            <v>51000015833392</v>
          </cell>
          <cell r="C5194" t="str">
            <v>4200449064</v>
          </cell>
        </row>
        <row r="5195">
          <cell r="A5195" t="str">
            <v>DOCTORAD: 70020-DOCTORADO EN EPIDEMIOLOGÍA</v>
          </cell>
          <cell r="B5195" t="str">
            <v>51000015529372</v>
          </cell>
          <cell r="C5195" t="str">
            <v>4200449105</v>
          </cell>
        </row>
        <row r="5196">
          <cell r="A5196" t="str">
            <v>ESPECIAL: 50557-ESPECIALIZACIÓN EN SEGURIDAD Y SAL</v>
          </cell>
          <cell r="B5196" t="str">
            <v>51000015830005</v>
          </cell>
          <cell r="C5196" t="str">
            <v>4200449129</v>
          </cell>
        </row>
        <row r="5197">
          <cell r="A5197" t="str">
            <v>ESPECIAL: 50186-ESPECIALIZACIÓN EN AUDITORÍA EN SA</v>
          </cell>
          <cell r="B5197" t="str">
            <v>51000015833458</v>
          </cell>
          <cell r="C5197" t="str">
            <v>4200449130</v>
          </cell>
        </row>
        <row r="5198">
          <cell r="A5198" t="str">
            <v>MAESTRIA: 60299-MAESTRÍA EN SALUD AMBIENTAL</v>
          </cell>
          <cell r="B5198" t="str">
            <v>51000015524883</v>
          </cell>
          <cell r="C5198" t="str">
            <v>4200449147</v>
          </cell>
        </row>
        <row r="5199">
          <cell r="A5199" t="str">
            <v>MAESTRIA: 60032-MAESTRÍA EN EPIDEMIOLOGÍA</v>
          </cell>
          <cell r="B5199" t="str">
            <v>51000015841582</v>
          </cell>
          <cell r="C5199" t="str">
            <v>4200449164</v>
          </cell>
        </row>
        <row r="5200">
          <cell r="A5200" t="str">
            <v>DOCTORAD: 70024-DOCTORADO EN SALUD PÚBLICA</v>
          </cell>
          <cell r="B5200" t="str">
            <v>51000015525344</v>
          </cell>
          <cell r="C5200" t="str">
            <v>4200449170</v>
          </cell>
        </row>
        <row r="5201">
          <cell r="A5201" t="str">
            <v>ESPECIAL: 50005-ESPECIALIZACIÓN EN ADMINISTRACIÓN</v>
          </cell>
          <cell r="B5201" t="str">
            <v>51000015524984</v>
          </cell>
          <cell r="C5201" t="str">
            <v>4200449176</v>
          </cell>
        </row>
        <row r="5202">
          <cell r="A5202" t="str">
            <v>ESPECIAL: 50186-ESPECIALIZACIÓN EN AUDITORÍA EN SA</v>
          </cell>
          <cell r="B5202" t="str">
            <v>51000015841604</v>
          </cell>
          <cell r="C5202" t="str">
            <v>4200449181</v>
          </cell>
        </row>
        <row r="5203">
          <cell r="A5203" t="str">
            <v>ESPECIAL: 50186-ESPECIALIZACIÓN EN AUDITORÍA EN SA</v>
          </cell>
          <cell r="B5203" t="str">
            <v>51000015833302</v>
          </cell>
          <cell r="C5203" t="str">
            <v>4200449210</v>
          </cell>
        </row>
        <row r="5204">
          <cell r="A5204" t="str">
            <v>DOCTORAD: 70020-DOCTORADO EN EPIDEMIOLOGÍA</v>
          </cell>
          <cell r="B5204" t="str">
            <v>51000015824954</v>
          </cell>
          <cell r="C5204" t="str">
            <v>4200449216</v>
          </cell>
        </row>
        <row r="5205">
          <cell r="A5205" t="str">
            <v>ESPECIAL: 50557-ESPECIALIZACIÓN EN SEGURIDAD Y SAL</v>
          </cell>
          <cell r="B5205" t="str">
            <v>51000015829948</v>
          </cell>
          <cell r="C5205" t="str">
            <v>4200449238</v>
          </cell>
        </row>
        <row r="5206">
          <cell r="A5206" t="str">
            <v>ESPECIAL: 50186-ESPECIALIZACIÓN EN AUDITORÍA EN SA</v>
          </cell>
          <cell r="B5206" t="str">
            <v>51000015833414</v>
          </cell>
          <cell r="C5206" t="str">
            <v>4200449251</v>
          </cell>
        </row>
        <row r="5207">
          <cell r="A5207" t="str">
            <v>MAESTRIA: 60299-MAESTRÍA EN SALUD AMBIENTAL</v>
          </cell>
          <cell r="B5207" t="str">
            <v>51000015524872</v>
          </cell>
          <cell r="C5207" t="str">
            <v>4200449273</v>
          </cell>
        </row>
        <row r="5208">
          <cell r="A5208" t="str">
            <v>ESPECIAL: 50164-ESPECIALIZACIÓN EN ERGONOMÍA</v>
          </cell>
          <cell r="B5208" t="str">
            <v>51000015525208</v>
          </cell>
          <cell r="C5208" t="str">
            <v>4200449288</v>
          </cell>
        </row>
        <row r="5209">
          <cell r="A5209" t="str">
            <v>ESPECIAL: 50186-ESPECIALIZACIÓN EN AUDITORÍA EN SA</v>
          </cell>
          <cell r="B5209" t="str">
            <v>51000015833324</v>
          </cell>
          <cell r="C5209" t="str">
            <v>4200449295</v>
          </cell>
        </row>
        <row r="5210">
          <cell r="A5210" t="str">
            <v>DOCTORAD: 70024-DOCTORADO EN SALUD PÚBLICA</v>
          </cell>
          <cell r="B5210" t="str">
            <v>51000015829869</v>
          </cell>
          <cell r="C5210" t="str">
            <v>4200449302</v>
          </cell>
        </row>
        <row r="5211">
          <cell r="A5211" t="str">
            <v>MAESTRIA: 60299-MAESTRÍA EN SALUD AMBIENTAL</v>
          </cell>
          <cell r="B5211" t="str">
            <v>51000015524861</v>
          </cell>
          <cell r="C5211" t="str">
            <v>4200449361</v>
          </cell>
        </row>
        <row r="5212">
          <cell r="A5212" t="str">
            <v>DOCTORAD: 70020-DOCTORADO EN EPIDEMIOLOGÍA</v>
          </cell>
          <cell r="B5212" t="str">
            <v>51000015825022</v>
          </cell>
          <cell r="C5212" t="str">
            <v>4200449386</v>
          </cell>
        </row>
        <row r="5213">
          <cell r="A5213" t="str">
            <v>DOCTORAD: 70020-DOCTORADO EN EPIDEMIOLOGÍA</v>
          </cell>
          <cell r="B5213" t="str">
            <v>51000015825066</v>
          </cell>
          <cell r="C5213" t="str">
            <v>4200449387</v>
          </cell>
        </row>
        <row r="5214">
          <cell r="A5214" t="str">
            <v>ESPECIAL: 50186-ESPECIALIZACIÓN EN AUDITORÍA EN SA</v>
          </cell>
          <cell r="B5214" t="str">
            <v>51000015833425</v>
          </cell>
          <cell r="C5214" t="str">
            <v>4200449392</v>
          </cell>
        </row>
        <row r="5215">
          <cell r="A5215" t="str">
            <v>MAESTRIA: 60032-MAESTRÍA EN EPIDEMIOLOGÍA</v>
          </cell>
          <cell r="B5215" t="str">
            <v>51000015841571</v>
          </cell>
          <cell r="C5215" t="str">
            <v>4200449407</v>
          </cell>
        </row>
        <row r="5216">
          <cell r="A5216" t="str">
            <v>MAESTRIA: 60120-MAESTRÍA EN SALUD MENTAL</v>
          </cell>
          <cell r="B5216" t="str">
            <v>51000015841593</v>
          </cell>
          <cell r="C5216" t="str">
            <v>4200449408</v>
          </cell>
        </row>
        <row r="5217">
          <cell r="A5217" t="str">
            <v>DOCTORAD: 70020-DOCTORADO EN EPIDEMIOLOGÍA</v>
          </cell>
          <cell r="B5217" t="str">
            <v>51000015841637</v>
          </cell>
          <cell r="C5217" t="str">
            <v>4200449409</v>
          </cell>
        </row>
        <row r="5218">
          <cell r="A5218" t="str">
            <v>ESPECIAL: 50005-ESPECIALIZACIÓN EN ADMINISTRACIÓN</v>
          </cell>
          <cell r="B5218" t="str">
            <v>51000015525041</v>
          </cell>
          <cell r="C5218" t="str">
            <v>4200449439</v>
          </cell>
        </row>
        <row r="5219">
          <cell r="A5219" t="str">
            <v>ESPECIAL: 50164-ESPECIALIZACIÓN EN ERGONOMÍA</v>
          </cell>
          <cell r="B5219" t="str">
            <v>51000015525219</v>
          </cell>
          <cell r="C5219" t="str">
            <v>4200449440</v>
          </cell>
        </row>
        <row r="5220">
          <cell r="A5220" t="str">
            <v>ESPECIAL: 50186-ESPECIALIZACIÓN EN AUDITORÍA EN SA</v>
          </cell>
          <cell r="B5220" t="str">
            <v>51000015833403</v>
          </cell>
          <cell r="C5220" t="str">
            <v>4200449449</v>
          </cell>
        </row>
        <row r="5221">
          <cell r="A5221" t="str">
            <v>ESPECIAL: 50186-ESPECIALIZACIÓN EN AUDITORÍA EN SA</v>
          </cell>
          <cell r="B5221" t="str">
            <v>51000015833368</v>
          </cell>
          <cell r="C5221" t="str">
            <v>4200449513</v>
          </cell>
        </row>
        <row r="5222">
          <cell r="A5222" t="str">
            <v>MAESTRIA: 60120-MAESTRÍA EN SALUD MENTAL</v>
          </cell>
          <cell r="B5222" t="str">
            <v>51000015841525</v>
          </cell>
          <cell r="C5222" t="str">
            <v>4200449519</v>
          </cell>
        </row>
        <row r="5223">
          <cell r="A5223" t="str">
            <v>MAESTRIA: 60032-MAESTRÍA EN EPIDEMIOLOGÍA</v>
          </cell>
          <cell r="B5223" t="str">
            <v>51000015841569</v>
          </cell>
          <cell r="C5223" t="str">
            <v>4200449520</v>
          </cell>
        </row>
        <row r="5224">
          <cell r="A5224" t="str">
            <v>VBYS71269</v>
          </cell>
          <cell r="B5224" t="str">
            <v>01008000701999</v>
          </cell>
          <cell r="C5224" t="str">
            <v>1000163654</v>
          </cell>
        </row>
        <row r="5225">
          <cell r="A5225" t="str">
            <v>ESPECIAL: 50557-ESPECIALIZACIÓN EN SEGURIDAD Y SAL</v>
          </cell>
          <cell r="B5225" t="str">
            <v>51000015829983</v>
          </cell>
          <cell r="C5225" t="str">
            <v>4200449576</v>
          </cell>
        </row>
        <row r="5226">
          <cell r="A5226" t="str">
            <v>MAESTRIA: 60032-MAESTRÍA EN EPIDEMIOLOGÍA</v>
          </cell>
          <cell r="B5226" t="str">
            <v>51000015534772</v>
          </cell>
          <cell r="C5226" t="str">
            <v>4200449754</v>
          </cell>
        </row>
        <row r="5227">
          <cell r="A5227" t="str">
            <v>ESPECIAL: 50186-ESPECIALIZACIÓN EN AUDITORÍA EN SA</v>
          </cell>
          <cell r="B5227" t="str">
            <v>51000015833313</v>
          </cell>
          <cell r="C5227" t="str">
            <v>4200449772</v>
          </cell>
        </row>
        <row r="5228">
          <cell r="A5228" t="str">
            <v>DOCTORAD: 70020-DOCTORADO EN EPIDEMIOLOGÍA</v>
          </cell>
          <cell r="B5228" t="str">
            <v>51000015534827</v>
          </cell>
          <cell r="C5228" t="str">
            <v>4200449834</v>
          </cell>
        </row>
        <row r="5229">
          <cell r="A5229" t="str">
            <v>DOCTORAD: 70020-DOCTORADO EN EPIDEMIOLOGÍA</v>
          </cell>
          <cell r="B5229" t="str">
            <v>51000015529394</v>
          </cell>
          <cell r="C5229" t="str">
            <v>4200449866</v>
          </cell>
        </row>
        <row r="5230">
          <cell r="A5230" t="str">
            <v>MAESTRIA: 60242-MAESTRÍA EN SEGURIDAD Y SALUD EN E</v>
          </cell>
          <cell r="B5230" t="str">
            <v>51000015524859</v>
          </cell>
          <cell r="C5230" t="str">
            <v>4200449881</v>
          </cell>
        </row>
        <row r="5231">
          <cell r="A5231" t="str">
            <v>MAESTRIA: 60032-MAESTRÍA EN EPIDEMIOLOGÍA</v>
          </cell>
          <cell r="B5231" t="str">
            <v>51000015841558</v>
          </cell>
          <cell r="C5231" t="str">
            <v>4200449890</v>
          </cell>
        </row>
        <row r="5232">
          <cell r="A5232" t="str">
            <v>ESPECIAL: 50186-ESPECIALIZACIÓN EN AUDITORÍA EN SA</v>
          </cell>
          <cell r="B5232" t="str">
            <v>51000015833515</v>
          </cell>
          <cell r="C5232" t="str">
            <v>4200449901</v>
          </cell>
        </row>
        <row r="5233">
          <cell r="A5233" t="str">
            <v>ESPECIAL: 50005-ESPECIALIZACIÓN EN ADMINISTRACIÓN</v>
          </cell>
          <cell r="B5233" t="str">
            <v>51000015525096</v>
          </cell>
          <cell r="C5233" t="str">
            <v>4200449914</v>
          </cell>
        </row>
        <row r="5234">
          <cell r="A5234" t="str">
            <v>DOCTORAD: 70024-DOCTORADO EN SALUD PÚBLICA</v>
          </cell>
          <cell r="B5234" t="str">
            <v>51000015818452</v>
          </cell>
          <cell r="C5234" t="str">
            <v>4200449952</v>
          </cell>
        </row>
        <row r="5235">
          <cell r="A5235" t="str">
            <v>ESPECIAL: 50186-ESPECIALIZACIÓN EN AUDITORÍA EN SA</v>
          </cell>
          <cell r="B5235" t="str">
            <v>51000015833482</v>
          </cell>
          <cell r="C5235" t="str">
            <v>4200449965</v>
          </cell>
        </row>
        <row r="5236">
          <cell r="A5236" t="str">
            <v>ESPECIAL: 50005-ESPECIALIZACIÓN EN ADMINISTRACIÓN</v>
          </cell>
          <cell r="B5236" t="str">
            <v>51000015525039</v>
          </cell>
          <cell r="C5236" t="str">
            <v>4200449989</v>
          </cell>
        </row>
        <row r="5237">
          <cell r="A5237" t="str">
            <v>MAESTRIA: 60286-MAESTRÍA EN SALUD PÚBLICA CON ÉNFA</v>
          </cell>
          <cell r="B5237" t="str">
            <v>51000015471219</v>
          </cell>
          <cell r="C5237" t="str">
            <v>4200450092</v>
          </cell>
        </row>
        <row r="5238">
          <cell r="A5238" t="str">
            <v>ESPECIAL: 50557-ESPECIALIZACIÓN EN SEGURIDAD Y SAL</v>
          </cell>
          <cell r="B5238" t="str">
            <v>51000015829937</v>
          </cell>
          <cell r="C5238" t="str">
            <v>4200450215</v>
          </cell>
        </row>
        <row r="5239">
          <cell r="A5239" t="str">
            <v>ESPECIAL: 50557-ESPECIALIZACIÓN EN SEGURIDAD Y SAL</v>
          </cell>
          <cell r="B5239" t="str">
            <v>51000015829937</v>
          </cell>
          <cell r="C5239" t="str">
            <v>4200450218</v>
          </cell>
        </row>
        <row r="5240">
          <cell r="A5240" t="str">
            <v>ESPECIAL: 50005-ESPECIALIZACIÓN EN ADMINISTRACIÓN</v>
          </cell>
          <cell r="B5240" t="str">
            <v>51000015524951</v>
          </cell>
          <cell r="C5240" t="str">
            <v>4200450233</v>
          </cell>
        </row>
        <row r="5241">
          <cell r="A5241" t="str">
            <v>ESPECIAL: 50557-ESPECIALIZACIÓN EN SEGURIDAD Y SAL</v>
          </cell>
          <cell r="B5241" t="str">
            <v>51000015829915</v>
          </cell>
          <cell r="C5241" t="str">
            <v>4200450234</v>
          </cell>
        </row>
        <row r="5242">
          <cell r="A5242" t="str">
            <v>DOCTORAD: 70020-DOCTORADO EN EPIDEMIOLOGÍA</v>
          </cell>
          <cell r="B5242" t="str">
            <v>51000015064127</v>
          </cell>
          <cell r="C5242" t="str">
            <v>4200450260</v>
          </cell>
        </row>
        <row r="5243">
          <cell r="A5243" t="str">
            <v>ESPECIAL: 50164-ESPECIALIZACIÓN EN ERGONOMÍA</v>
          </cell>
          <cell r="B5243" t="str">
            <v>51000015102006</v>
          </cell>
          <cell r="C5243" t="str">
            <v>4200450278</v>
          </cell>
        </row>
        <row r="5244">
          <cell r="A5244" t="str">
            <v>ESPECIAL: 50005-ESPECIALIZACIÓN EN ADMINISTRACIÓN</v>
          </cell>
          <cell r="B5244" t="str">
            <v>51000015525063</v>
          </cell>
          <cell r="C5244" t="str">
            <v>4200450308</v>
          </cell>
        </row>
        <row r="5245">
          <cell r="A5245" t="str">
            <v>ESPECIAL: 50005-ESPECIALIZACIÓN EN ADMINISTRACIÓN</v>
          </cell>
          <cell r="B5245" t="str">
            <v>51000015525085</v>
          </cell>
          <cell r="C5245" t="str">
            <v>4200450393</v>
          </cell>
        </row>
        <row r="5246">
          <cell r="A5246" t="str">
            <v>ESPECIAL: 50005-ESPECIALIZACIÓN EN ADMINISTRACIÓN</v>
          </cell>
          <cell r="B5246" t="str">
            <v>51000015525085</v>
          </cell>
          <cell r="C5246" t="str">
            <v>4200450394</v>
          </cell>
        </row>
        <row r="5247">
          <cell r="A5247" t="str">
            <v>ESPECIAL: 50005-ESPECIALIZACIÓN EN ADMINISTRACIÓN</v>
          </cell>
          <cell r="B5247" t="str">
            <v>51000015525085</v>
          </cell>
          <cell r="C5247" t="str">
            <v>4200450395</v>
          </cell>
        </row>
        <row r="5248">
          <cell r="A5248" t="str">
            <v>MAESTRIA: 60032-MAESTRÍA EN EPIDEMIOLOGÍA</v>
          </cell>
          <cell r="B5248" t="str">
            <v>51000015930513</v>
          </cell>
          <cell r="C5248" t="str">
            <v>4200450610</v>
          </cell>
        </row>
        <row r="5249">
          <cell r="A5249" t="str">
            <v>MAESTRIA: 60290-MAESTRÍA EN ADMINISTRACIÓN HOSPITA</v>
          </cell>
          <cell r="B5249" t="str">
            <v>51000015064577</v>
          </cell>
          <cell r="C5249" t="str">
            <v>4200450611</v>
          </cell>
        </row>
        <row r="5250">
          <cell r="A5250" t="str">
            <v>ESPECIAL: 50186-ESPECIALIZACIÓN EN AUDITORÍA EN SA</v>
          </cell>
          <cell r="B5250" t="str">
            <v>51000015833504</v>
          </cell>
          <cell r="C5250" t="str">
            <v>4200450848</v>
          </cell>
        </row>
        <row r="5251">
          <cell r="A5251" t="str">
            <v>ESPECIAL: 50005-ESPECIALIZACIÓN EN ADMINISTRACIÓN</v>
          </cell>
          <cell r="B5251" t="str">
            <v>51000015104583</v>
          </cell>
          <cell r="C5251" t="str">
            <v>4200450899</v>
          </cell>
        </row>
        <row r="5252">
          <cell r="A5252" t="str">
            <v>ESPECIAL: 50557-ESPECIALIZACIÓN EN SEGURIDAD Y SAL</v>
          </cell>
          <cell r="B5252" t="str">
            <v>51000015830016</v>
          </cell>
          <cell r="C5252" t="str">
            <v>4200450970</v>
          </cell>
        </row>
        <row r="5253">
          <cell r="A5253" t="str">
            <v>ESPECIAL: 50186-ESPECIALIZACIÓN EN AUDITORÍA EN SA</v>
          </cell>
          <cell r="B5253" t="str">
            <v>51000015833504</v>
          </cell>
          <cell r="C5253" t="str">
            <v>4200450973</v>
          </cell>
        </row>
        <row r="5254">
          <cell r="A5254" t="str">
            <v>MAESTRIA: 60009-MAESTRÍA EN SALUD PÚBLICA</v>
          </cell>
          <cell r="B5254" t="str">
            <v>51000015066063</v>
          </cell>
          <cell r="C5254" t="str">
            <v>4200451131</v>
          </cell>
        </row>
        <row r="5255">
          <cell r="A5255" t="str">
            <v>MAESTRIA: 60286-MAESTRÍA EN SALUD PÚBLICA CON ÉNFA</v>
          </cell>
          <cell r="B5255" t="str">
            <v>51000015471197</v>
          </cell>
          <cell r="C5255" t="str">
            <v>4200451132</v>
          </cell>
        </row>
        <row r="5256">
          <cell r="A5256" t="str">
            <v>DOCTORAD: 70020-DOCTORADO EN EPIDEMIOLOGÍA</v>
          </cell>
          <cell r="B5256" t="str">
            <v>51000015504284</v>
          </cell>
          <cell r="C5256" t="str">
            <v>4200451133</v>
          </cell>
        </row>
        <row r="5257">
          <cell r="A5257" t="str">
            <v>MAESTRIA: 60009-MAESTRÍA EN SALUD PÚBLICA</v>
          </cell>
          <cell r="B5257" t="str">
            <v>51000015066063</v>
          </cell>
          <cell r="C5257" t="str">
            <v>4200451134</v>
          </cell>
        </row>
        <row r="5258">
          <cell r="A5258" t="str">
            <v>ESPECIAL: 50557-ESPECIALIZACIÓN EN SEGURIDAD Y SAL</v>
          </cell>
          <cell r="B5258" t="str">
            <v>51000015065152</v>
          </cell>
          <cell r="C5258" t="str">
            <v>4200451169</v>
          </cell>
        </row>
        <row r="5259">
          <cell r="A5259" t="str">
            <v>ESPECIAL: 50557-ESPECIALIZACIÓN EN SEGURIDAD Y SAL</v>
          </cell>
          <cell r="B5259" t="str">
            <v>51000015065196</v>
          </cell>
          <cell r="C5259" t="str">
            <v>4200451181</v>
          </cell>
        </row>
        <row r="5260">
          <cell r="A5260" t="str">
            <v>MAESTRIA: 60032-MAESTRÍA EN EPIDEMIOLOGÍA</v>
          </cell>
          <cell r="B5260" t="str">
            <v>51000015064329</v>
          </cell>
          <cell r="C5260" t="str">
            <v>4200451189</v>
          </cell>
        </row>
        <row r="5261">
          <cell r="A5261" t="str">
            <v>SALDO A FAVOR SAPIENCIA 20232</v>
          </cell>
          <cell r="B5261" t="str">
            <v>1463628</v>
          </cell>
          <cell r="C5261" t="str">
            <v>7100578395</v>
          </cell>
        </row>
        <row r="5262">
          <cell r="A5262" t="str">
            <v>DOCTORAD: 70024-DOCTORADO EN SALUD PÚBLICA</v>
          </cell>
          <cell r="B5262" t="str">
            <v>51000015841615</v>
          </cell>
          <cell r="C5262" t="str">
            <v>4200451309</v>
          </cell>
        </row>
        <row r="5263">
          <cell r="A5263" t="str">
            <v>MAESTRIA: 60120-MAESTRÍA EN SALUD MENTAL</v>
          </cell>
          <cell r="B5263" t="str">
            <v>51000015841514</v>
          </cell>
          <cell r="C5263" t="str">
            <v>4200451338</v>
          </cell>
        </row>
        <row r="5264">
          <cell r="A5264" t="str">
            <v>DOCTORAD: 70024-DOCTORADO EN SALUD PÚBLICA</v>
          </cell>
          <cell r="B5264" t="str">
            <v>51000015929703</v>
          </cell>
          <cell r="C5264" t="str">
            <v>4200451476</v>
          </cell>
        </row>
        <row r="5265">
          <cell r="A5265" t="str">
            <v>DOCTORAD: 70024-DOCTORADO EN SALUD PÚBLICA</v>
          </cell>
          <cell r="B5265" t="str">
            <v>51000015841626</v>
          </cell>
          <cell r="C5265" t="str">
            <v>4200451482</v>
          </cell>
        </row>
        <row r="5266">
          <cell r="A5266" t="str">
            <v>ESPECIAL: 50005-ESPECIALIZACIÓN EN ADMINISTRACIÓN</v>
          </cell>
          <cell r="B5266" t="str">
            <v>51000015524905</v>
          </cell>
          <cell r="C5266" t="str">
            <v>4200448806</v>
          </cell>
        </row>
        <row r="5267">
          <cell r="A5267" t="str">
            <v>ESPECIAL: 50557-ESPECIALIZACIÓN EN SEGURIDAD Y SAL</v>
          </cell>
          <cell r="B5267" t="str">
            <v>51000015829904</v>
          </cell>
          <cell r="C5267" t="str">
            <v>4200448943</v>
          </cell>
        </row>
        <row r="5268">
          <cell r="A5268" t="str">
            <v>DOCTORAD: 70020-DOCTORADO EN EPIDEMIOLOGÍA</v>
          </cell>
          <cell r="B5268" t="str">
            <v>51000015824954</v>
          </cell>
          <cell r="C5268" t="str">
            <v>4200449216</v>
          </cell>
        </row>
        <row r="5269">
          <cell r="A5269" t="str">
            <v>ESPECIAL: 50557-ESPECIALIZACIÓN EN SEGURIDAD Y SAL</v>
          </cell>
          <cell r="B5269" t="str">
            <v>51000015829948</v>
          </cell>
          <cell r="C5269" t="str">
            <v>4200449238</v>
          </cell>
        </row>
        <row r="5270">
          <cell r="A5270" t="str">
            <v>ESPECIAL: 50186-ESPECIALIZACIÓN EN AUDITORÍA EN SA</v>
          </cell>
          <cell r="B5270" t="str">
            <v>51000015833414</v>
          </cell>
          <cell r="C5270" t="str">
            <v>4200449251</v>
          </cell>
        </row>
        <row r="5271">
          <cell r="A5271" t="str">
            <v>MAESTRIA: 60299-MAESTRÍA EN SALUD AMBIENTAL</v>
          </cell>
          <cell r="B5271" t="str">
            <v>51000015524872</v>
          </cell>
          <cell r="C5271" t="str">
            <v>4200449273</v>
          </cell>
        </row>
        <row r="5272">
          <cell r="A5272" t="str">
            <v>ESPECIAL: 50164-ESPECIALIZACIÓN EN ERGONOMÍA</v>
          </cell>
          <cell r="B5272" t="str">
            <v>51000015525208</v>
          </cell>
          <cell r="C5272" t="str">
            <v>4200449288</v>
          </cell>
        </row>
        <row r="5273">
          <cell r="A5273" t="str">
            <v>ESPECIAL: 50186-ESPECIALIZACIÓN EN AUDITORÍA EN SA</v>
          </cell>
          <cell r="B5273" t="str">
            <v>51000015833324</v>
          </cell>
          <cell r="C5273" t="str">
            <v>4200449295</v>
          </cell>
        </row>
        <row r="5274">
          <cell r="A5274" t="str">
            <v>DOCTORAD: 70024-DOCTORADO EN SALUD PÚBLICA</v>
          </cell>
          <cell r="B5274" t="str">
            <v>51000015829869</v>
          </cell>
          <cell r="C5274" t="str">
            <v>4200449302</v>
          </cell>
        </row>
        <row r="5275">
          <cell r="A5275" t="str">
            <v>MAESTRIA: 60032-MAESTRÍA EN EPIDEMIOLOGÍA</v>
          </cell>
          <cell r="B5275" t="str">
            <v>51000015534772</v>
          </cell>
          <cell r="C5275" t="str">
            <v>4200449754</v>
          </cell>
        </row>
        <row r="5276">
          <cell r="A5276" t="str">
            <v>ESPECIAL: 50186-ESPECIALIZACIÓN EN AUDITORÍA EN SA</v>
          </cell>
          <cell r="B5276" t="str">
            <v>51000015833313</v>
          </cell>
          <cell r="C5276" t="str">
            <v>4200449772</v>
          </cell>
        </row>
        <row r="5277">
          <cell r="A5277" t="str">
            <v>DOCTORAD: 70020-DOCTORADO EN EPIDEMIOLOGÍA</v>
          </cell>
          <cell r="B5277" t="str">
            <v>51000015529394</v>
          </cell>
          <cell r="C5277" t="str">
            <v>4200449866</v>
          </cell>
        </row>
        <row r="5278">
          <cell r="A5278" t="str">
            <v>MAESTRIA: 60032-MAESTRÍA EN EPIDEMIOLOGÍA</v>
          </cell>
          <cell r="B5278" t="str">
            <v>51000015841558</v>
          </cell>
          <cell r="C5278" t="str">
            <v>4200449890</v>
          </cell>
        </row>
        <row r="5279">
          <cell r="A5279" t="str">
            <v>ESPECIAL: 50186-ESPECIALIZACIÓN EN AUDITORÍA EN SA</v>
          </cell>
          <cell r="B5279" t="str">
            <v>51000015833515</v>
          </cell>
          <cell r="C5279" t="str">
            <v>4200449901</v>
          </cell>
        </row>
        <row r="5280">
          <cell r="A5280" t="str">
            <v>ESPECIAL: 50005-ESPECIALIZACIÓN EN ADMINISTRACIÓN</v>
          </cell>
          <cell r="B5280" t="str">
            <v>51000015525096</v>
          </cell>
          <cell r="C5280" t="str">
            <v>4200449914</v>
          </cell>
        </row>
        <row r="5281">
          <cell r="A5281" t="str">
            <v>ESPECIAL: 50186-ESPECIALIZACIÓN EN AUDITORÍA EN SA</v>
          </cell>
          <cell r="B5281" t="str">
            <v>51000015833482</v>
          </cell>
          <cell r="C5281" t="str">
            <v>4200449965</v>
          </cell>
        </row>
        <row r="5282">
          <cell r="A5282" t="str">
            <v>ESPECIAL: 50005-ESPECIALIZACIÓN EN ADMINISTRACIÓN</v>
          </cell>
          <cell r="B5282" t="str">
            <v>51000015525039</v>
          </cell>
          <cell r="C5282" t="str">
            <v>4200449989</v>
          </cell>
        </row>
        <row r="5283">
          <cell r="A5283" t="str">
            <v>MAESTRIA: 60286-MAESTRÍA EN SALUD PÚBLICA CON ÉNFA</v>
          </cell>
          <cell r="B5283" t="str">
            <v>51000015471219</v>
          </cell>
          <cell r="C5283" t="str">
            <v>4200450092</v>
          </cell>
        </row>
        <row r="5284">
          <cell r="A5284" t="str">
            <v>ESPECIAL: 50005-ESPECIALIZACIÓN EN ADMINISTRACIÓN</v>
          </cell>
          <cell r="B5284" t="str">
            <v>51000015525063</v>
          </cell>
          <cell r="C5284" t="str">
            <v>4200450308</v>
          </cell>
        </row>
        <row r="5285">
          <cell r="A5285" t="str">
            <v>ESPECIAL: 50005-ESPECIALIZACIÓN EN ADMINISTRACIÓN</v>
          </cell>
          <cell r="B5285" t="str">
            <v>51000015525085</v>
          </cell>
          <cell r="C5285" t="str">
            <v>4200450393</v>
          </cell>
        </row>
        <row r="5286">
          <cell r="A5286" t="str">
            <v>ESPECIAL: 50005-ESPECIALIZACIÓN EN ADMINISTRACIÓN</v>
          </cell>
          <cell r="B5286" t="str">
            <v>51000015525085</v>
          </cell>
          <cell r="C5286" t="str">
            <v>4200450394</v>
          </cell>
        </row>
        <row r="5287">
          <cell r="A5287" t="str">
            <v>ESPECIAL: 50005-ESPECIALIZACIÓN EN ADMINISTRACIÓN</v>
          </cell>
          <cell r="B5287" t="str">
            <v>51000015525085</v>
          </cell>
          <cell r="C5287" t="str">
            <v>4200450395</v>
          </cell>
        </row>
        <row r="5288">
          <cell r="A5288" t="str">
            <v>MAESTRIA: 60290-MAESTRÍA EN ADMINISTRACIÓN HOSPITA</v>
          </cell>
          <cell r="B5288" t="str">
            <v>51000015064577</v>
          </cell>
          <cell r="C5288" t="str">
            <v>4200450611</v>
          </cell>
        </row>
        <row r="5289">
          <cell r="A5289" t="str">
            <v>ESPECIAL: 50186-ESPECIALIZACIÓN EN AUDITORÍA EN SA</v>
          </cell>
          <cell r="B5289" t="str">
            <v>51000015833504</v>
          </cell>
          <cell r="C5289" t="str">
            <v>4200450848</v>
          </cell>
        </row>
        <row r="5290">
          <cell r="A5290" t="str">
            <v>ESPECIAL: 50557-ESPECIALIZACIÓN EN SEGURIDAD Y SAL</v>
          </cell>
          <cell r="B5290" t="str">
            <v>51000015830016</v>
          </cell>
          <cell r="C5290" t="str">
            <v>4200450970</v>
          </cell>
        </row>
        <row r="5291">
          <cell r="A5291" t="str">
            <v>ESPECIAL: 50186-ESPECIALIZACIÓN EN AUDITORÍA EN SA</v>
          </cell>
          <cell r="B5291" t="str">
            <v>51000015833504</v>
          </cell>
          <cell r="C5291" t="str">
            <v>4200450973</v>
          </cell>
        </row>
        <row r="5292">
          <cell r="A5292" t="str">
            <v>DOCTORAD: 70024-DOCTORADO EN SALUD PÚBLICA</v>
          </cell>
          <cell r="B5292" t="str">
            <v>51000015829858</v>
          </cell>
          <cell r="C5292" t="str">
            <v>4200450994</v>
          </cell>
        </row>
        <row r="5293">
          <cell r="A5293" t="str">
            <v>MAESTRIA: 60286-MAESTRÍA EN SALUD PÚBLICA CON ÉNFA</v>
          </cell>
          <cell r="B5293" t="str">
            <v>51000015471197</v>
          </cell>
          <cell r="C5293" t="str">
            <v>4200451132</v>
          </cell>
        </row>
        <row r="5294">
          <cell r="A5294" t="str">
            <v>DOCTORAD: 70020-DOCTORADO EN EPIDEMIOLOGÍA</v>
          </cell>
          <cell r="B5294" t="str">
            <v>51000015504284</v>
          </cell>
          <cell r="C5294" t="str">
            <v>4200451133</v>
          </cell>
        </row>
        <row r="5295">
          <cell r="A5295" t="str">
            <v>ESPECIAL: 50557-ESPECIALIZACIÓN EN SEGURIDAD Y SAL</v>
          </cell>
          <cell r="B5295" t="str">
            <v>51000015065196</v>
          </cell>
          <cell r="C5295" t="str">
            <v>4200451181</v>
          </cell>
        </row>
        <row r="5296">
          <cell r="A5296" t="str">
            <v>MAESTRIA: 60032-MAESTRÍA EN EPIDEMIOLOGÍA</v>
          </cell>
          <cell r="B5296" t="str">
            <v>51000015064329</v>
          </cell>
          <cell r="C5296" t="str">
            <v>4200451189</v>
          </cell>
        </row>
        <row r="5297">
          <cell r="A5297" t="str">
            <v>MAESTRIA: 60120-MAESTRÍA EN SALUD MENTAL</v>
          </cell>
          <cell r="B5297" t="str">
            <v>51000015841514</v>
          </cell>
          <cell r="C5297" t="str">
            <v>4200451338</v>
          </cell>
        </row>
        <row r="5298">
          <cell r="A5298" t="str">
            <v>ESPECIAL: 50164-ESPECIALIZACIÓN EN ERGONOMÍA</v>
          </cell>
          <cell r="B5298" t="str">
            <v>51000015525142</v>
          </cell>
          <cell r="C5298" t="str">
            <v>4200445627</v>
          </cell>
        </row>
        <row r="5299">
          <cell r="A5299" t="str">
            <v>ESPECIAL: 50164-ESPECIALIZACIÓN EN ERGONOMÍA</v>
          </cell>
          <cell r="B5299" t="str">
            <v>51000015525118</v>
          </cell>
          <cell r="C5299" t="str">
            <v>4200445652</v>
          </cell>
        </row>
        <row r="5300">
          <cell r="A5300" t="str">
            <v>DOCTORAD: 70020-DOCTORADO EN EPIDEMIOLOGÍA</v>
          </cell>
          <cell r="B5300" t="str">
            <v>51000015529383</v>
          </cell>
          <cell r="C5300" t="str">
            <v>4200446719</v>
          </cell>
        </row>
        <row r="5301">
          <cell r="A5301" t="str">
            <v>ESPECIAL: 50005-ESPECIALIZACIÓN EN ADMINISTRACIÓN</v>
          </cell>
          <cell r="B5301" t="str">
            <v>51000015525052</v>
          </cell>
          <cell r="C5301" t="str">
            <v>4200446806</v>
          </cell>
        </row>
        <row r="5302">
          <cell r="A5302" t="str">
            <v>DOCTORAD: 70024-DOCTORADO EN SALUD PÚBLICA</v>
          </cell>
          <cell r="B5302" t="str">
            <v>51000015525311</v>
          </cell>
          <cell r="C5302" t="str">
            <v>4200446849</v>
          </cell>
        </row>
        <row r="5303">
          <cell r="A5303" t="str">
            <v>ESPECIAL: 50164-ESPECIALIZACIÓN EN ERGONOMÍA</v>
          </cell>
          <cell r="B5303" t="str">
            <v>51000015525221</v>
          </cell>
          <cell r="C5303" t="str">
            <v>4200447097</v>
          </cell>
        </row>
        <row r="5304">
          <cell r="A5304" t="str">
            <v>DOCTORAD: 70024-DOCTORADO EN SALUD PÚBLICA</v>
          </cell>
          <cell r="B5304" t="str">
            <v>51000015525355</v>
          </cell>
          <cell r="C5304" t="str">
            <v>4200447141</v>
          </cell>
        </row>
        <row r="5305">
          <cell r="A5305" t="str">
            <v>ESPECIAL: 50005-ESPECIALIZACIÓN EN ADMINISTRACIÓN</v>
          </cell>
          <cell r="B5305" t="str">
            <v>51000015524949</v>
          </cell>
          <cell r="C5305" t="str">
            <v>4200447233</v>
          </cell>
        </row>
        <row r="5306">
          <cell r="A5306" t="str">
            <v>ESPECIAL: 50186-ESPECIALIZACIÓN EN AUDITORÍA EN SA</v>
          </cell>
          <cell r="B5306" t="str">
            <v>51000015833436</v>
          </cell>
          <cell r="C5306" t="str">
            <v>4200447306</v>
          </cell>
        </row>
        <row r="5307">
          <cell r="A5307" t="str">
            <v>ESPECIAL: 50186-ESPECIALIZACIÓN EN AUDITORÍA EN SA</v>
          </cell>
          <cell r="B5307" t="str">
            <v>51000015833357</v>
          </cell>
          <cell r="C5307" t="str">
            <v>4200447520</v>
          </cell>
        </row>
        <row r="5308">
          <cell r="A5308" t="str">
            <v>DOCTORAD: 70020-DOCTORADO EN EPIDEMIOLOGÍA</v>
          </cell>
          <cell r="B5308" t="str">
            <v>51000015525276</v>
          </cell>
          <cell r="C5308" t="str">
            <v>4200447525</v>
          </cell>
        </row>
        <row r="5309">
          <cell r="A5309" t="str">
            <v>ESPECIAL: 50557-ESPECIALIZACIÓN EN SEGURIDAD Y SAL</v>
          </cell>
          <cell r="B5309" t="str">
            <v>51000015829882</v>
          </cell>
          <cell r="C5309" t="str">
            <v>4200447721</v>
          </cell>
        </row>
        <row r="5310">
          <cell r="A5310" t="str">
            <v>ESPECIAL: 50557-ESPECIALIZACIÓN EN SEGURIDAD Y SAL</v>
          </cell>
          <cell r="B5310" t="str">
            <v>51000015829972</v>
          </cell>
          <cell r="C5310" t="str">
            <v>4200447811</v>
          </cell>
        </row>
        <row r="5311">
          <cell r="A5311" t="str">
            <v>ESPECIAL: 50005-ESPECIALIZACIÓN EN ADMINISTRACIÓN</v>
          </cell>
          <cell r="B5311" t="str">
            <v>51000015524962</v>
          </cell>
          <cell r="C5311" t="str">
            <v>4200447850</v>
          </cell>
        </row>
        <row r="5312">
          <cell r="A5312" t="str">
            <v>DOCTORAD: 70020-DOCTORADO EN EPIDEMIOLOGÍA</v>
          </cell>
          <cell r="B5312" t="str">
            <v>51000015824976</v>
          </cell>
          <cell r="C5312" t="str">
            <v>4200447909</v>
          </cell>
        </row>
        <row r="5313">
          <cell r="A5313" t="str">
            <v>MAESTRIA: 60242-MAESTRÍA EN SEGURIDAD Y SALUD EN E</v>
          </cell>
          <cell r="B5313" t="str">
            <v>51000015524837</v>
          </cell>
          <cell r="C5313" t="str">
            <v>4200447948</v>
          </cell>
        </row>
        <row r="5314">
          <cell r="A5314" t="str">
            <v>ESPECIAL: 50164-ESPECIALIZACIÓN EN ERGONOMÍA</v>
          </cell>
          <cell r="B5314" t="str">
            <v>51000015525175</v>
          </cell>
          <cell r="C5314" t="str">
            <v>4200448011</v>
          </cell>
        </row>
        <row r="5315">
          <cell r="A5315" t="str">
            <v>ESPECIAL: 50164-ESPECIALIZACIÓN EN ERGONOMÍA</v>
          </cell>
          <cell r="B5315" t="str">
            <v>51000015525175</v>
          </cell>
          <cell r="C5315" t="str">
            <v>4200448012</v>
          </cell>
        </row>
        <row r="5316">
          <cell r="A5316" t="str">
            <v>ESPECIAL: 50164-ESPECIALIZACIÓN EN ERGONOMÍA</v>
          </cell>
          <cell r="B5316" t="str">
            <v>51000015525131</v>
          </cell>
          <cell r="C5316" t="str">
            <v>4200448034</v>
          </cell>
        </row>
        <row r="5317">
          <cell r="A5317" t="str">
            <v>ESPECIAL: 50005-ESPECIALIZACIÓN EN ADMINISTRACIÓN</v>
          </cell>
          <cell r="B5317" t="str">
            <v>51000015524995</v>
          </cell>
          <cell r="C5317" t="str">
            <v>4200448054</v>
          </cell>
        </row>
        <row r="5318">
          <cell r="A5318" t="str">
            <v>ESPECIAL: 50186-ESPECIALIZACIÓN EN AUDITORÍA EN SA</v>
          </cell>
          <cell r="B5318" t="str">
            <v>51000015833447</v>
          </cell>
          <cell r="C5318" t="str">
            <v>4200448058</v>
          </cell>
        </row>
        <row r="5319">
          <cell r="A5319" t="str">
            <v>ESPECIAL: 50557-ESPECIALIZACIÓN EN SEGURIDAD Y SAL</v>
          </cell>
          <cell r="B5319" t="str">
            <v>51000015830049</v>
          </cell>
          <cell r="C5319" t="str">
            <v>4200448120</v>
          </cell>
        </row>
        <row r="5320">
          <cell r="A5320" t="str">
            <v>DOCTORAD: 70020-DOCTORADO EN EPIDEMIOLOGÍA</v>
          </cell>
          <cell r="B5320" t="str">
            <v>51000015824965</v>
          </cell>
          <cell r="C5320" t="str">
            <v>4200448151</v>
          </cell>
        </row>
        <row r="5321">
          <cell r="A5321" t="str">
            <v>ESPECIAL: 50005-ESPECIALIZACIÓN EN ADMINISTRACIÓN</v>
          </cell>
          <cell r="B5321" t="str">
            <v>51000015524894</v>
          </cell>
          <cell r="C5321" t="str">
            <v>4200448342</v>
          </cell>
        </row>
        <row r="5322">
          <cell r="A5322" t="str">
            <v>ESPECIAL: 50186-ESPECIALIZACIÓN EN AUDITORÍA EN SA</v>
          </cell>
          <cell r="B5322" t="str">
            <v>51000015833335</v>
          </cell>
          <cell r="C5322" t="str">
            <v>4200448343</v>
          </cell>
        </row>
        <row r="5323">
          <cell r="A5323" t="str">
            <v>ESPECIAL: 50186-ESPECIALIZACIÓN EN AUDITORÍA EN SA</v>
          </cell>
          <cell r="B5323" t="str">
            <v>51000015833469</v>
          </cell>
          <cell r="C5323" t="str">
            <v>4200448370</v>
          </cell>
        </row>
        <row r="5324">
          <cell r="A5324" t="str">
            <v>ESPECIAL: 50186-ESPECIALIZACIÓN EN AUDITORÍA EN SA</v>
          </cell>
          <cell r="B5324" t="str">
            <v>51000015833346</v>
          </cell>
          <cell r="C5324" t="str">
            <v>4200448375</v>
          </cell>
        </row>
        <row r="5325">
          <cell r="A5325" t="str">
            <v>ESPECIAL: 50164-ESPECIALIZACIÓN EN ERGONOMÍA</v>
          </cell>
          <cell r="B5325" t="str">
            <v>51000015525164</v>
          </cell>
          <cell r="C5325" t="str">
            <v>4200448514</v>
          </cell>
        </row>
        <row r="5326">
          <cell r="A5326" t="str">
            <v>ESPECIAL: 50164-ESPECIALIZACIÓN EN ERGONOMÍA</v>
          </cell>
          <cell r="B5326" t="str">
            <v>51000015525186</v>
          </cell>
          <cell r="C5326" t="str">
            <v>4200448552</v>
          </cell>
        </row>
        <row r="5327">
          <cell r="A5327" t="str">
            <v>DOCTORAD: 70024-DOCTORADO EN SALUD PÚBLICA</v>
          </cell>
          <cell r="B5327" t="str">
            <v>51000015525366</v>
          </cell>
          <cell r="C5327" t="str">
            <v>4200448555</v>
          </cell>
        </row>
        <row r="5328">
          <cell r="A5328" t="str">
            <v>ESPECIAL: 50005-ESPECIALIZACIÓN EN ADMINISTRACIÓN</v>
          </cell>
          <cell r="B5328" t="str">
            <v>51000015524916</v>
          </cell>
          <cell r="C5328" t="str">
            <v>4200448606</v>
          </cell>
        </row>
        <row r="5329">
          <cell r="A5329" t="str">
            <v>ESPECIAL: 50557-ESPECIALIZACIÓN EN SEGURIDAD Y SAL</v>
          </cell>
          <cell r="B5329" t="str">
            <v>51000015830073</v>
          </cell>
          <cell r="C5329" t="str">
            <v>4200448651</v>
          </cell>
        </row>
        <row r="5330">
          <cell r="A5330" t="str">
            <v>ESPECIAL: 50005-ESPECIALIZACIÓN EN ADMINISTRACIÓN</v>
          </cell>
          <cell r="B5330" t="str">
            <v>51000015525074</v>
          </cell>
          <cell r="C5330" t="str">
            <v>4200448679</v>
          </cell>
        </row>
        <row r="5331">
          <cell r="A5331" t="str">
            <v>MAESTRIA: 60120-MAESTRÍA EN SALUD MENTAL</v>
          </cell>
          <cell r="B5331" t="str">
            <v>51000015841547</v>
          </cell>
          <cell r="C5331" t="str">
            <v>4200448721</v>
          </cell>
        </row>
        <row r="5332">
          <cell r="A5332" t="str">
            <v>ESPECIAL: 50164-ESPECIALIZACIÓN EN ERGONOMÍA</v>
          </cell>
          <cell r="B5332" t="str">
            <v>51000015525129</v>
          </cell>
          <cell r="C5332" t="str">
            <v>4200448761</v>
          </cell>
        </row>
        <row r="5333">
          <cell r="A5333" t="str">
            <v>ESPECIAL: 50005-ESPECIALIZACIÓN EN ADMINISTRACIÓN</v>
          </cell>
          <cell r="B5333" t="str">
            <v>51000015524905</v>
          </cell>
          <cell r="C5333" t="str">
            <v>4200448791</v>
          </cell>
        </row>
        <row r="5334">
          <cell r="A5334" t="str">
            <v>ESPECIAL: 50005-ESPECIALIZACIÓN EN ADMINISTRACIÓN</v>
          </cell>
          <cell r="B5334" t="str">
            <v>51000015524905</v>
          </cell>
          <cell r="C5334" t="str">
            <v>4200448803</v>
          </cell>
        </row>
        <row r="5335">
          <cell r="A5335" t="str">
            <v>ESPECIAL: 50005-ESPECIALIZACIÓN EN ADMINISTRACIÓN</v>
          </cell>
          <cell r="B5335" t="str">
            <v>51000015524905</v>
          </cell>
          <cell r="C5335" t="str">
            <v>4200448806</v>
          </cell>
        </row>
        <row r="5336">
          <cell r="A5336" t="str">
            <v>ESPECIAL: 50557-ESPECIALIZACIÓN EN SEGURIDAD Y SAL</v>
          </cell>
          <cell r="B5336" t="str">
            <v>51000015830038</v>
          </cell>
          <cell r="C5336" t="str">
            <v>4200448841</v>
          </cell>
        </row>
        <row r="5337">
          <cell r="A5337" t="str">
            <v>ESPECIAL: 50164-ESPECIALIZACIÓN EN ERGONOMÍA</v>
          </cell>
          <cell r="B5337" t="str">
            <v>51000015525243</v>
          </cell>
          <cell r="C5337" t="str">
            <v>4200448866</v>
          </cell>
        </row>
        <row r="5338">
          <cell r="A5338" t="str">
            <v>ESPECIAL: 50164-ESPECIALIZACIÓN EN ERGONOMÍA</v>
          </cell>
          <cell r="B5338" t="str">
            <v>51000015525232</v>
          </cell>
          <cell r="C5338" t="str">
            <v>4200448931</v>
          </cell>
        </row>
        <row r="5339">
          <cell r="A5339" t="str">
            <v>ESPECIAL: 50186-ESPECIALIZACIÓN EN AUDITORÍA EN SA</v>
          </cell>
          <cell r="B5339" t="str">
            <v>51000015833381</v>
          </cell>
          <cell r="C5339" t="str">
            <v>4200448934</v>
          </cell>
        </row>
        <row r="5340">
          <cell r="A5340" t="str">
            <v>ESPECIAL: 50557-ESPECIALIZACIÓN EN SEGURIDAD Y SAL</v>
          </cell>
          <cell r="B5340" t="str">
            <v>51000015829904</v>
          </cell>
          <cell r="C5340" t="str">
            <v>4200448943</v>
          </cell>
        </row>
        <row r="5341">
          <cell r="A5341" t="str">
            <v>ESPECIAL: 50557-ESPECIALIZACIÓN EN SEGURIDAD Y SAL</v>
          </cell>
          <cell r="B5341" t="str">
            <v>51000015829961</v>
          </cell>
          <cell r="C5341" t="str">
            <v>4200448951</v>
          </cell>
        </row>
        <row r="5342">
          <cell r="A5342" t="str">
            <v>MAESTRIA: 60242-MAESTRÍA EN SEGURIDAD Y SALUD EN E</v>
          </cell>
          <cell r="B5342" t="str">
            <v>51000015524848</v>
          </cell>
          <cell r="C5342" t="str">
            <v>4200448952</v>
          </cell>
        </row>
        <row r="5343">
          <cell r="A5343" t="str">
            <v>ESPECIAL: 50186-ESPECIALIZACIÓN EN AUDITORÍA EN SA</v>
          </cell>
          <cell r="B5343" t="str">
            <v>51000015833471</v>
          </cell>
          <cell r="C5343" t="str">
            <v>4200448965</v>
          </cell>
        </row>
        <row r="5344">
          <cell r="A5344" t="str">
            <v>ESPECIAL: 50005-ESPECIALIZACIÓN EN ADMINISTRACIÓN</v>
          </cell>
          <cell r="B5344" t="str">
            <v>51000015525028</v>
          </cell>
          <cell r="C5344" t="str">
            <v>4200448969</v>
          </cell>
        </row>
        <row r="5345">
          <cell r="A5345" t="str">
            <v>MAESTRIA: 60120-MAESTRÍA EN SALUD MENTAL</v>
          </cell>
          <cell r="B5345" t="str">
            <v>51000015841536</v>
          </cell>
          <cell r="C5345" t="str">
            <v>4200448975</v>
          </cell>
        </row>
        <row r="5346">
          <cell r="A5346" t="str">
            <v>DOCTORAD: 70020-DOCTORADO EN EPIDEMIOLOGÍA</v>
          </cell>
          <cell r="B5346" t="str">
            <v>51000015825009</v>
          </cell>
          <cell r="C5346" t="str">
            <v>4200449023</v>
          </cell>
        </row>
        <row r="5347">
          <cell r="A5347" t="str">
            <v>DOCTORAD: 70020-DOCTORADO EN EPIDEMIOLOGÍA</v>
          </cell>
          <cell r="B5347" t="str">
            <v>51000015825011</v>
          </cell>
          <cell r="C5347" t="str">
            <v>4200449024</v>
          </cell>
        </row>
        <row r="5348">
          <cell r="A5348" t="str">
            <v>ESPECIAL: 50186-ESPECIALIZACIÓN EN AUDITORÍA EN SA</v>
          </cell>
          <cell r="B5348" t="str">
            <v>51000015833493</v>
          </cell>
          <cell r="C5348" t="str">
            <v>4200449025</v>
          </cell>
        </row>
        <row r="5349">
          <cell r="A5349" t="str">
            <v>ESPECIAL: 50186-ESPECIALIZACIÓN EN AUDITORÍA EN SA</v>
          </cell>
          <cell r="B5349" t="str">
            <v>51000015833392</v>
          </cell>
          <cell r="C5349" t="str">
            <v>4200449064</v>
          </cell>
        </row>
        <row r="5350">
          <cell r="A5350" t="str">
            <v>DOCTORAD: 70020-DOCTORADO EN EPIDEMIOLOGÍA</v>
          </cell>
          <cell r="B5350" t="str">
            <v>51000015529372</v>
          </cell>
          <cell r="C5350" t="str">
            <v>4200449105</v>
          </cell>
        </row>
        <row r="5351">
          <cell r="A5351" t="str">
            <v>DOCTORAD: 70020-DOCTORADO EN EPIDEMIOLOGÍA</v>
          </cell>
          <cell r="B5351" t="str">
            <v>51000015825044</v>
          </cell>
          <cell r="C5351" t="str">
            <v>4200449111</v>
          </cell>
        </row>
        <row r="5352">
          <cell r="A5352" t="str">
            <v>ESPECIAL: 50557-ESPECIALIZACIÓN EN SEGURIDAD Y SAL</v>
          </cell>
          <cell r="B5352" t="str">
            <v>51000015830005</v>
          </cell>
          <cell r="C5352" t="str">
            <v>4200449129</v>
          </cell>
        </row>
        <row r="5353">
          <cell r="A5353" t="str">
            <v>ESPECIAL: 50186-ESPECIALIZACIÓN EN AUDITORÍA EN SA</v>
          </cell>
          <cell r="B5353" t="str">
            <v>51000015833458</v>
          </cell>
          <cell r="C5353" t="str">
            <v>4200449130</v>
          </cell>
        </row>
        <row r="5354">
          <cell r="A5354" t="str">
            <v>MAESTRIA: 60299-MAESTRÍA EN SALUD AMBIENTAL</v>
          </cell>
          <cell r="B5354" t="str">
            <v>51000015524883</v>
          </cell>
          <cell r="C5354" t="str">
            <v>4200449147</v>
          </cell>
        </row>
        <row r="5355">
          <cell r="A5355" t="str">
            <v>MAESTRIA: 60032-MAESTRÍA EN EPIDEMIOLOGÍA</v>
          </cell>
          <cell r="B5355" t="str">
            <v>51000015841582</v>
          </cell>
          <cell r="C5355" t="str">
            <v>4200449164</v>
          </cell>
        </row>
        <row r="5356">
          <cell r="A5356" t="str">
            <v>DOCTORAD: 70024-DOCTORADO EN SALUD PÚBLICA</v>
          </cell>
          <cell r="B5356" t="str">
            <v>51000015525344</v>
          </cell>
          <cell r="C5356" t="str">
            <v>4200449170</v>
          </cell>
        </row>
        <row r="5357">
          <cell r="A5357" t="str">
            <v>ESPECIAL: 50005-ESPECIALIZACIÓN EN ADMINISTRACIÓN</v>
          </cell>
          <cell r="B5357" t="str">
            <v>51000015524984</v>
          </cell>
          <cell r="C5357" t="str">
            <v>4200449176</v>
          </cell>
        </row>
        <row r="5358">
          <cell r="A5358" t="str">
            <v>ESPECIAL: 50186-ESPECIALIZACIÓN EN AUDITORÍA EN SA</v>
          </cell>
          <cell r="B5358" t="str">
            <v>51000015841604</v>
          </cell>
          <cell r="C5358" t="str">
            <v>4200449181</v>
          </cell>
        </row>
        <row r="5359">
          <cell r="A5359" t="str">
            <v>ESPECIAL: 50186-ESPECIALIZACIÓN EN AUDITORÍA EN SA</v>
          </cell>
          <cell r="B5359" t="str">
            <v>51000015833302</v>
          </cell>
          <cell r="C5359" t="str">
            <v>4200449210</v>
          </cell>
        </row>
        <row r="5360">
          <cell r="A5360" t="str">
            <v>DOCTORAD: 70020-DOCTORADO EN EPIDEMIOLOGÍA</v>
          </cell>
          <cell r="B5360" t="str">
            <v>51000015824954</v>
          </cell>
          <cell r="C5360" t="str">
            <v>4200449216</v>
          </cell>
        </row>
        <row r="5361">
          <cell r="A5361" t="str">
            <v>ESPECIAL: 50557-ESPECIALIZACIÓN EN SEGURIDAD Y SAL</v>
          </cell>
          <cell r="B5361" t="str">
            <v>51000015829948</v>
          </cell>
          <cell r="C5361" t="str">
            <v>4200449238</v>
          </cell>
        </row>
        <row r="5362">
          <cell r="A5362" t="str">
            <v>ESPECIAL: 50186-ESPECIALIZACIÓN EN AUDITORÍA EN SA</v>
          </cell>
          <cell r="B5362" t="str">
            <v>51000015833414</v>
          </cell>
          <cell r="C5362" t="str">
            <v>4200449251</v>
          </cell>
        </row>
        <row r="5363">
          <cell r="A5363" t="str">
            <v>MAESTRIA: 60299-MAESTRÍA EN SALUD AMBIENTAL</v>
          </cell>
          <cell r="B5363" t="str">
            <v>51000015524872</v>
          </cell>
          <cell r="C5363" t="str">
            <v>4200449273</v>
          </cell>
        </row>
        <row r="5364">
          <cell r="A5364" t="str">
            <v>ESPECIAL: 50164-ESPECIALIZACIÓN EN ERGONOMÍA</v>
          </cell>
          <cell r="B5364" t="str">
            <v>51000015525208</v>
          </cell>
          <cell r="C5364" t="str">
            <v>4200449288</v>
          </cell>
        </row>
        <row r="5365">
          <cell r="A5365" t="str">
            <v>ESPECIAL: 50186-ESPECIALIZACIÓN EN AUDITORÍA EN SA</v>
          </cell>
          <cell r="B5365" t="str">
            <v>51000015833324</v>
          </cell>
          <cell r="C5365" t="str">
            <v>4200449295</v>
          </cell>
        </row>
        <row r="5366">
          <cell r="A5366" t="str">
            <v>DOCTORAD: 70024-DOCTORADO EN SALUD PÚBLICA</v>
          </cell>
          <cell r="B5366" t="str">
            <v>51000015829869</v>
          </cell>
          <cell r="C5366" t="str">
            <v>4200449302</v>
          </cell>
        </row>
        <row r="5367">
          <cell r="A5367" t="str">
            <v>MAESTRIA: 60299-MAESTRÍA EN SALUD AMBIENTAL</v>
          </cell>
          <cell r="B5367" t="str">
            <v>51000015524861</v>
          </cell>
          <cell r="C5367" t="str">
            <v>4200449361</v>
          </cell>
        </row>
        <row r="5368">
          <cell r="A5368" t="str">
            <v>DOCTORAD: 70020-DOCTORADO EN EPIDEMIOLOGÍA</v>
          </cell>
          <cell r="B5368" t="str">
            <v>51000015825022</v>
          </cell>
          <cell r="C5368" t="str">
            <v>4200449386</v>
          </cell>
        </row>
        <row r="5369">
          <cell r="A5369" t="str">
            <v>DOCTORAD: 70020-DOCTORADO EN EPIDEMIOLOGÍA</v>
          </cell>
          <cell r="B5369" t="str">
            <v>51000015825066</v>
          </cell>
          <cell r="C5369" t="str">
            <v>4200449387</v>
          </cell>
        </row>
        <row r="5370">
          <cell r="A5370" t="str">
            <v>DOCTORAD: 70020-DOCTORADO EN EPIDEMIOLOGÍA</v>
          </cell>
          <cell r="B5370" t="str">
            <v>51000015825077</v>
          </cell>
          <cell r="C5370" t="str">
            <v>4200449388</v>
          </cell>
        </row>
        <row r="5371">
          <cell r="A5371" t="str">
            <v>ESPECIAL: 50557-ESPECIALIZACIÓN EN SEGURIDAD Y SAL</v>
          </cell>
          <cell r="B5371" t="str">
            <v>51000015830051</v>
          </cell>
          <cell r="C5371" t="str">
            <v>4200449391</v>
          </cell>
        </row>
        <row r="5372">
          <cell r="A5372" t="str">
            <v>ESPECIAL: 50186-ESPECIALIZACIÓN EN AUDITORÍA EN SA</v>
          </cell>
          <cell r="B5372" t="str">
            <v>51000015833425</v>
          </cell>
          <cell r="C5372" t="str">
            <v>4200449392</v>
          </cell>
        </row>
        <row r="5373">
          <cell r="A5373" t="str">
            <v>MAESTRIA: 60032-MAESTRÍA EN EPIDEMIOLOGÍA</v>
          </cell>
          <cell r="B5373" t="str">
            <v>51000015841571</v>
          </cell>
          <cell r="C5373" t="str">
            <v>4200449407</v>
          </cell>
        </row>
        <row r="5374">
          <cell r="A5374" t="str">
            <v>MAESTRIA: 60120-MAESTRÍA EN SALUD MENTAL</v>
          </cell>
          <cell r="B5374" t="str">
            <v>51000015841593</v>
          </cell>
          <cell r="C5374" t="str">
            <v>4200449408</v>
          </cell>
        </row>
        <row r="5375">
          <cell r="A5375" t="str">
            <v>DOCTORAD: 70020-DOCTORADO EN EPIDEMIOLOGÍA</v>
          </cell>
          <cell r="B5375" t="str">
            <v>51000015841637</v>
          </cell>
          <cell r="C5375" t="str">
            <v>4200449409</v>
          </cell>
        </row>
        <row r="5376">
          <cell r="A5376" t="str">
            <v>ESPECIAL: 50005-ESPECIALIZACIÓN EN ADMINISTRACIÓN</v>
          </cell>
          <cell r="B5376" t="str">
            <v>51000015525041</v>
          </cell>
          <cell r="C5376" t="str">
            <v>4200449439</v>
          </cell>
        </row>
        <row r="5377">
          <cell r="A5377" t="str">
            <v>ESPECIAL: 50164-ESPECIALIZACIÓN EN ERGONOMÍA</v>
          </cell>
          <cell r="B5377" t="str">
            <v>51000015525219</v>
          </cell>
          <cell r="C5377" t="str">
            <v>4200449440</v>
          </cell>
        </row>
        <row r="5378">
          <cell r="A5378" t="str">
            <v>ESPECIAL: 50186-ESPECIALIZACIÓN EN AUDITORÍA EN SA</v>
          </cell>
          <cell r="B5378" t="str">
            <v>51000015833403</v>
          </cell>
          <cell r="C5378" t="str">
            <v>4200449449</v>
          </cell>
        </row>
        <row r="5379">
          <cell r="A5379" t="str">
            <v>ESPECIAL: 50186-ESPECIALIZACIÓN EN AUDITORÍA EN SA</v>
          </cell>
          <cell r="B5379" t="str">
            <v>51000015833368</v>
          </cell>
          <cell r="C5379" t="str">
            <v>4200449513</v>
          </cell>
        </row>
        <row r="5380">
          <cell r="A5380" t="str">
            <v>MAESTRIA: 60120-MAESTRÍA EN SALUD MENTAL</v>
          </cell>
          <cell r="B5380" t="str">
            <v>51000015841525</v>
          </cell>
          <cell r="C5380" t="str">
            <v>4200449519</v>
          </cell>
        </row>
        <row r="5381">
          <cell r="A5381" t="str">
            <v>MAESTRIA: 60032-MAESTRÍA EN EPIDEMIOLOGÍA</v>
          </cell>
          <cell r="B5381" t="str">
            <v>51000015841569</v>
          </cell>
          <cell r="C5381" t="str">
            <v>4200449520</v>
          </cell>
        </row>
        <row r="5382">
          <cell r="A5382" t="str">
            <v>ESPECIAL: 50557-ESPECIALIZACIÓN EN SEGURIDAD Y SAL</v>
          </cell>
          <cell r="B5382" t="str">
            <v>51000015829983</v>
          </cell>
          <cell r="C5382" t="str">
            <v>4200449576</v>
          </cell>
        </row>
        <row r="5383">
          <cell r="A5383" t="str">
            <v>MAESTRIA: 60032-MAESTRÍA EN EPIDEMIOLOGÍA</v>
          </cell>
          <cell r="B5383" t="str">
            <v>51000015534772</v>
          </cell>
          <cell r="C5383" t="str">
            <v>4200449754</v>
          </cell>
        </row>
        <row r="5384">
          <cell r="A5384" t="str">
            <v>ESPECIAL: 50186-ESPECIALIZACIÓN EN AUDITORÍA EN SA</v>
          </cell>
          <cell r="B5384" t="str">
            <v>51000015833313</v>
          </cell>
          <cell r="C5384" t="str">
            <v>4200449772</v>
          </cell>
        </row>
        <row r="5385">
          <cell r="A5385" t="str">
            <v>DOCTORAD: 70020-DOCTORADO EN EPIDEMIOLOGÍA</v>
          </cell>
          <cell r="B5385" t="str">
            <v>51000015534827</v>
          </cell>
          <cell r="C5385" t="str">
            <v>4200449834</v>
          </cell>
        </row>
        <row r="5386">
          <cell r="A5386" t="str">
            <v>DOCTORAD: 70020-DOCTORADO EN EPIDEMIOLOGÍA</v>
          </cell>
          <cell r="B5386" t="str">
            <v>51000015529394</v>
          </cell>
          <cell r="C5386" t="str">
            <v>4200449866</v>
          </cell>
        </row>
        <row r="5387">
          <cell r="A5387" t="str">
            <v>MAESTRIA: 60242-MAESTRÍA EN SEGURIDAD Y SALUD EN E</v>
          </cell>
          <cell r="B5387" t="str">
            <v>51000015524859</v>
          </cell>
          <cell r="C5387" t="str">
            <v>4200449881</v>
          </cell>
        </row>
        <row r="5388">
          <cell r="A5388" t="str">
            <v>MAESTRIA: 60032-MAESTRÍA EN EPIDEMIOLOGÍA</v>
          </cell>
          <cell r="B5388" t="str">
            <v>51000015841558</v>
          </cell>
          <cell r="C5388" t="str">
            <v>4200449890</v>
          </cell>
        </row>
        <row r="5389">
          <cell r="A5389" t="str">
            <v>ESPECIAL: 50186-ESPECIALIZACIÓN EN AUDITORÍA EN SA</v>
          </cell>
          <cell r="B5389" t="str">
            <v>51000015833515</v>
          </cell>
          <cell r="C5389" t="str">
            <v>4200449901</v>
          </cell>
        </row>
        <row r="5390">
          <cell r="A5390" t="str">
            <v>ESPECIAL: 50005-ESPECIALIZACIÓN EN ADMINISTRACIÓN</v>
          </cell>
          <cell r="B5390" t="str">
            <v>51000015525096</v>
          </cell>
          <cell r="C5390" t="str">
            <v>4200449914</v>
          </cell>
        </row>
        <row r="5391">
          <cell r="A5391" t="str">
            <v>DOCTORAD: 70024-DOCTORADO EN SALUD PÚBLICA</v>
          </cell>
          <cell r="B5391" t="str">
            <v>51000015818452</v>
          </cell>
          <cell r="C5391" t="str">
            <v>4200449952</v>
          </cell>
        </row>
        <row r="5392">
          <cell r="A5392" t="str">
            <v>ESPECIAL: 50186-ESPECIALIZACIÓN EN AUDITORÍA EN SA</v>
          </cell>
          <cell r="B5392" t="str">
            <v>51000015833482</v>
          </cell>
          <cell r="C5392" t="str">
            <v>4200449965</v>
          </cell>
        </row>
        <row r="5393">
          <cell r="A5393" t="str">
            <v>ESPECIAL: 50005-ESPECIALIZACIÓN EN ADMINISTRACIÓN</v>
          </cell>
          <cell r="B5393" t="str">
            <v>51000015525039</v>
          </cell>
          <cell r="C5393" t="str">
            <v>4200449989</v>
          </cell>
        </row>
        <row r="5394">
          <cell r="A5394" t="str">
            <v>MAESTRIA: 60286-MAESTRÍA EN SALUD PÚBLICA CON ÉNFA</v>
          </cell>
          <cell r="B5394" t="str">
            <v>51000015471219</v>
          </cell>
          <cell r="C5394" t="str">
            <v>4200450092</v>
          </cell>
        </row>
        <row r="5395">
          <cell r="A5395" t="str">
            <v>ESPECIAL: 50557-ESPECIALIZACIÓN EN SEGURIDAD Y SAL</v>
          </cell>
          <cell r="B5395" t="str">
            <v>51000015829937</v>
          </cell>
          <cell r="C5395" t="str">
            <v>4200450215</v>
          </cell>
        </row>
        <row r="5396">
          <cell r="A5396" t="str">
            <v>ESPECIAL: 50557-ESPECIALIZACIÓN EN SEGURIDAD Y SAL</v>
          </cell>
          <cell r="B5396" t="str">
            <v>51000015829937</v>
          </cell>
          <cell r="C5396" t="str">
            <v>4200450218</v>
          </cell>
        </row>
        <row r="5397">
          <cell r="A5397" t="str">
            <v>ESPECIAL: 50005-ESPECIALIZACIÓN EN ADMINISTRACIÓN</v>
          </cell>
          <cell r="B5397" t="str">
            <v>51000015524951</v>
          </cell>
          <cell r="C5397" t="str">
            <v>4200450233</v>
          </cell>
        </row>
        <row r="5398">
          <cell r="A5398" t="str">
            <v>ESPECIAL: 50557-ESPECIALIZACIÓN EN SEGURIDAD Y SAL</v>
          </cell>
          <cell r="B5398" t="str">
            <v>51000015829915</v>
          </cell>
          <cell r="C5398" t="str">
            <v>4200450234</v>
          </cell>
        </row>
        <row r="5399">
          <cell r="A5399" t="str">
            <v>DOCTORAD: 70020-DOCTORADO EN EPIDEMIOLOGÍA</v>
          </cell>
          <cell r="B5399" t="str">
            <v>51000015064127</v>
          </cell>
          <cell r="C5399" t="str">
            <v>4200450260</v>
          </cell>
        </row>
        <row r="5400">
          <cell r="A5400" t="str">
            <v>ESPECIAL: 50164-ESPECIALIZACIÓN EN ERGONOMÍA</v>
          </cell>
          <cell r="B5400" t="str">
            <v>51000015102006</v>
          </cell>
          <cell r="C5400" t="str">
            <v>4200450278</v>
          </cell>
        </row>
        <row r="5401">
          <cell r="A5401" t="str">
            <v>ESPECIAL: 50005-ESPECIALIZACIÓN EN ADMINISTRACIÓN</v>
          </cell>
          <cell r="B5401" t="str">
            <v>51000015525063</v>
          </cell>
          <cell r="C5401" t="str">
            <v>4200450308</v>
          </cell>
        </row>
        <row r="5402">
          <cell r="A5402" t="str">
            <v>ESPECIAL: 50005-ESPECIALIZACIÓN EN ADMINISTRACIÓN</v>
          </cell>
          <cell r="B5402" t="str">
            <v>51000015525085</v>
          </cell>
          <cell r="C5402" t="str">
            <v>4200450393</v>
          </cell>
        </row>
        <row r="5403">
          <cell r="A5403" t="str">
            <v>ESPECIAL: 50005-ESPECIALIZACIÓN EN ADMINISTRACIÓN</v>
          </cell>
          <cell r="B5403" t="str">
            <v>51000015525085</v>
          </cell>
          <cell r="C5403" t="str">
            <v>4200450394</v>
          </cell>
        </row>
        <row r="5404">
          <cell r="A5404" t="str">
            <v>ESPECIAL: 50005-ESPECIALIZACIÓN EN ADMINISTRACIÓN</v>
          </cell>
          <cell r="B5404" t="str">
            <v>51000015525085</v>
          </cell>
          <cell r="C5404" t="str">
            <v>4200450395</v>
          </cell>
        </row>
        <row r="5405">
          <cell r="A5405" t="str">
            <v>MAESTRIA: 60032-MAESTRÍA EN EPIDEMIOLOGÍA</v>
          </cell>
          <cell r="B5405" t="str">
            <v>51000015930513</v>
          </cell>
          <cell r="C5405" t="str">
            <v>4200450610</v>
          </cell>
        </row>
        <row r="5406">
          <cell r="A5406" t="str">
            <v>MAESTRIA: 60290-MAESTRÍA EN ADMINISTRACIÓN HOSPITA</v>
          </cell>
          <cell r="B5406" t="str">
            <v>51000015064577</v>
          </cell>
          <cell r="C5406" t="str">
            <v>4200450611</v>
          </cell>
        </row>
        <row r="5407">
          <cell r="A5407" t="str">
            <v>ESPECIAL: 50186-ESPECIALIZACIÓN EN AUDITORÍA EN SA</v>
          </cell>
          <cell r="B5407" t="str">
            <v>51000015833504</v>
          </cell>
          <cell r="C5407" t="str">
            <v>4200450848</v>
          </cell>
        </row>
        <row r="5408">
          <cell r="A5408" t="str">
            <v>ESPECIAL: 50005-ESPECIALIZACIÓN EN ADMINISTRACIÓN</v>
          </cell>
          <cell r="B5408" t="str">
            <v>51000015104583</v>
          </cell>
          <cell r="C5408" t="str">
            <v>4200450899</v>
          </cell>
        </row>
        <row r="5409">
          <cell r="A5409" t="str">
            <v>ESPECIAL: 50557-ESPECIALIZACIÓN EN SEGURIDAD Y SAL</v>
          </cell>
          <cell r="B5409" t="str">
            <v>51000015830016</v>
          </cell>
          <cell r="C5409" t="str">
            <v>4200450970</v>
          </cell>
        </row>
        <row r="5410">
          <cell r="A5410" t="str">
            <v>ESPECIAL: 50186-ESPECIALIZACIÓN EN AUDITORÍA EN SA</v>
          </cell>
          <cell r="B5410" t="str">
            <v>51000015833504</v>
          </cell>
          <cell r="C5410" t="str">
            <v>4200450973</v>
          </cell>
        </row>
        <row r="5411">
          <cell r="A5411" t="str">
            <v>DOCTORAD: 70024-DOCTORADO EN SALUD PÚBLICA</v>
          </cell>
          <cell r="B5411" t="str">
            <v>51000015829858</v>
          </cell>
          <cell r="C5411" t="str">
            <v>4200450994</v>
          </cell>
        </row>
        <row r="5412">
          <cell r="A5412" t="str">
            <v>MAESTRIA: 60009-MAESTRÍA EN SALUD PÚBLICA</v>
          </cell>
          <cell r="B5412" t="str">
            <v>51000015066063</v>
          </cell>
          <cell r="C5412" t="str">
            <v>4200451131</v>
          </cell>
        </row>
        <row r="5413">
          <cell r="A5413" t="str">
            <v>MAESTRIA: 60286-MAESTRÍA EN SALUD PÚBLICA CON ÉNFA</v>
          </cell>
          <cell r="B5413" t="str">
            <v>51000015471197</v>
          </cell>
          <cell r="C5413" t="str">
            <v>4200451132</v>
          </cell>
        </row>
        <row r="5414">
          <cell r="A5414" t="str">
            <v>DOCTORAD: 70020-DOCTORADO EN EPIDEMIOLOGÍA</v>
          </cell>
          <cell r="B5414" t="str">
            <v>51000015504284</v>
          </cell>
          <cell r="C5414" t="str">
            <v>4200451133</v>
          </cell>
        </row>
        <row r="5415">
          <cell r="A5415" t="str">
            <v>MAESTRIA: 60009-MAESTRÍA EN SALUD PÚBLICA</v>
          </cell>
          <cell r="B5415" t="str">
            <v>51000015066063</v>
          </cell>
          <cell r="C5415" t="str">
            <v>4200451134</v>
          </cell>
        </row>
        <row r="5416">
          <cell r="A5416" t="str">
            <v>ESPECIAL: 50557-ESPECIALIZACIÓN EN SEGURIDAD Y SAL</v>
          </cell>
          <cell r="B5416" t="str">
            <v>51000015065152</v>
          </cell>
          <cell r="C5416" t="str">
            <v>4200451169</v>
          </cell>
        </row>
        <row r="5417">
          <cell r="A5417" t="str">
            <v>ESPECIAL: 50557-ESPECIALIZACIÓN EN SEGURIDAD Y SAL</v>
          </cell>
          <cell r="B5417" t="str">
            <v>51000015065196</v>
          </cell>
          <cell r="C5417" t="str">
            <v>4200451181</v>
          </cell>
        </row>
        <row r="5418">
          <cell r="A5418" t="str">
            <v>MAESTRIA: 60032-MAESTRÍA EN EPIDEMIOLOGÍA</v>
          </cell>
          <cell r="B5418" t="str">
            <v>51000015064329</v>
          </cell>
          <cell r="C5418" t="str">
            <v>4200451189</v>
          </cell>
        </row>
        <row r="5419">
          <cell r="A5419" t="str">
            <v>DOCTORAD: 70024-DOCTORADO EN SALUD PÚBLICA</v>
          </cell>
          <cell r="B5419" t="str">
            <v>51000015841615</v>
          </cell>
          <cell r="C5419" t="str">
            <v>4200451309</v>
          </cell>
        </row>
        <row r="5420">
          <cell r="A5420" t="str">
            <v>MAESTRIA: 60120-MAESTRÍA EN SALUD MENTAL</v>
          </cell>
          <cell r="B5420" t="str">
            <v>51000015841514</v>
          </cell>
          <cell r="C5420" t="str">
            <v>4200451338</v>
          </cell>
        </row>
        <row r="5421">
          <cell r="A5421" t="str">
            <v>DOCTORAD: 70024-DOCTORADO EN SALUD PÚBLICA</v>
          </cell>
          <cell r="B5421" t="str">
            <v>51000015929703</v>
          </cell>
          <cell r="C5421" t="str">
            <v>4200451476</v>
          </cell>
        </row>
        <row r="5422">
          <cell r="A5422" t="str">
            <v>DOCTORAD: 70024-DOCTORADO EN SALUD PÚBLICA</v>
          </cell>
          <cell r="B5422" t="str">
            <v>51000015841626</v>
          </cell>
          <cell r="C5422" t="str">
            <v>4200451482</v>
          </cell>
        </row>
        <row r="5423">
          <cell r="A5423" t="str">
            <v>VBYS71487</v>
          </cell>
          <cell r="B5423" t="str">
            <v>01008000703568</v>
          </cell>
          <cell r="C5423" t="str">
            <v>1000164139</v>
          </cell>
        </row>
        <row r="5424">
          <cell r="A5424" t="str">
            <v/>
          </cell>
          <cell r="B5424" t="str">
            <v>DP-534</v>
          </cell>
          <cell r="C5424" t="str">
            <v>5300001678</v>
          </cell>
        </row>
        <row r="5425">
          <cell r="A5425" t="str">
            <v/>
          </cell>
          <cell r="B5425" t="str">
            <v>DP-534</v>
          </cell>
          <cell r="C5425" t="str">
            <v>5300001678</v>
          </cell>
        </row>
        <row r="5426">
          <cell r="A5426" t="str">
            <v/>
          </cell>
          <cell r="B5426" t="str">
            <v>FNSP-825</v>
          </cell>
          <cell r="C5426" t="str">
            <v>5300001684</v>
          </cell>
        </row>
        <row r="5427">
          <cell r="A5427" t="str">
            <v/>
          </cell>
          <cell r="B5427" t="str">
            <v>FNSP-825</v>
          </cell>
          <cell r="C5427" t="str">
            <v>5300001684</v>
          </cell>
        </row>
        <row r="5428">
          <cell r="A5428" t="str">
            <v>Ajuste correc centro gestor</v>
          </cell>
          <cell r="B5428" t="str">
            <v>00009000004678</v>
          </cell>
          <cell r="C5428" t="str">
            <v>4800618606</v>
          </cell>
        </row>
        <row r="5429">
          <cell r="A5429" t="str">
            <v>Ajuste correc centro gestor</v>
          </cell>
          <cell r="B5429" t="str">
            <v>00009000004678</v>
          </cell>
          <cell r="C5429" t="str">
            <v>4800618780</v>
          </cell>
        </row>
        <row r="5430">
          <cell r="A5430" t="str">
            <v>Ajuste correc centro gestor</v>
          </cell>
          <cell r="B5430" t="str">
            <v>00009000004678</v>
          </cell>
          <cell r="C5430" t="str">
            <v>9900242917</v>
          </cell>
        </row>
        <row r="5431">
          <cell r="A5431" t="str">
            <v>Ajuste correc centro gestor</v>
          </cell>
          <cell r="B5431" t="str">
            <v>RES DEC 12431</v>
          </cell>
          <cell r="C5431" t="str">
            <v>4800618616</v>
          </cell>
        </row>
        <row r="5432">
          <cell r="A5432" t="str">
            <v>Ajuste correc centro gestor</v>
          </cell>
          <cell r="B5432" t="str">
            <v>RES DEC 12431</v>
          </cell>
          <cell r="C5432" t="str">
            <v>4800618790</v>
          </cell>
        </row>
        <row r="5433">
          <cell r="A5433" t="str">
            <v>Ajuste correc centro gestor</v>
          </cell>
          <cell r="B5433" t="str">
            <v>RES DEC 12431</v>
          </cell>
          <cell r="C5433" t="str">
            <v>9900242927</v>
          </cell>
        </row>
        <row r="5434">
          <cell r="A5434" t="str">
            <v>LV 1100309580</v>
          </cell>
          <cell r="B5434" t="str">
            <v>LV 1100309580</v>
          </cell>
          <cell r="C5434" t="str">
            <v>4600029536</v>
          </cell>
        </row>
        <row r="5435">
          <cell r="A5435" t="str">
            <v>LV 1100309565</v>
          </cell>
          <cell r="B5435" t="str">
            <v>LV 1100309565</v>
          </cell>
          <cell r="C5435" t="str">
            <v>4600029575</v>
          </cell>
        </row>
        <row r="5436">
          <cell r="A5436" t="str">
            <v>LV 1100309595</v>
          </cell>
          <cell r="B5436" t="str">
            <v>LV 1100309595</v>
          </cell>
          <cell r="C5436" t="str">
            <v>4600029580</v>
          </cell>
        </row>
        <row r="5437">
          <cell r="A5437" t="str">
            <v>LV 1100310096</v>
          </cell>
          <cell r="B5437" t="str">
            <v>LV 1100310096</v>
          </cell>
          <cell r="C5437" t="str">
            <v>4600029588</v>
          </cell>
        </row>
        <row r="5438">
          <cell r="A5438" t="str">
            <v>LV 1100310106</v>
          </cell>
          <cell r="B5438" t="str">
            <v>LV 1100310106</v>
          </cell>
          <cell r="C5438" t="str">
            <v>4600029598</v>
          </cell>
        </row>
        <row r="5439">
          <cell r="A5439" t="str">
            <v>LV 1100310091</v>
          </cell>
          <cell r="B5439" t="str">
            <v>LV 1100310091</v>
          </cell>
          <cell r="C5439" t="str">
            <v>4600029676</v>
          </cell>
        </row>
        <row r="5440">
          <cell r="A5440" t="str">
            <v>Ajuste correc centro gestor</v>
          </cell>
          <cell r="B5440" t="str">
            <v>CBTE NO. 53500</v>
          </cell>
          <cell r="C5440" t="str">
            <v>4800618510</v>
          </cell>
        </row>
        <row r="5441">
          <cell r="A5441" t="str">
            <v>Ajuste correc centro gestor</v>
          </cell>
          <cell r="B5441" t="str">
            <v>LV 1100303390</v>
          </cell>
          <cell r="C5441" t="str">
            <v>4800618524</v>
          </cell>
        </row>
        <row r="5442">
          <cell r="A5442" t="str">
            <v>Ajuste correc centro gestor</v>
          </cell>
          <cell r="B5442" t="str">
            <v>LV 1100303574</v>
          </cell>
          <cell r="C5442" t="str">
            <v>4800618526</v>
          </cell>
        </row>
        <row r="5443">
          <cell r="A5443" t="str">
            <v>Ajuste correc centro gestor</v>
          </cell>
          <cell r="B5443" t="str">
            <v>LV 1100303575</v>
          </cell>
          <cell r="C5443" t="str">
            <v>4800618527</v>
          </cell>
        </row>
        <row r="5444">
          <cell r="A5444" t="str">
            <v>Ajuste correc centro gestor</v>
          </cell>
          <cell r="B5444" t="str">
            <v>LV 1100306515</v>
          </cell>
          <cell r="C5444" t="str">
            <v>4800618535</v>
          </cell>
        </row>
        <row r="5445">
          <cell r="A5445" t="str">
            <v>Ajuste correc centro gestor</v>
          </cell>
          <cell r="B5445" t="str">
            <v>LV 1100306617</v>
          </cell>
          <cell r="C5445" t="str">
            <v>4800618537</v>
          </cell>
        </row>
        <row r="5446">
          <cell r="A5446" t="str">
            <v>Ajuste correc centro gestor</v>
          </cell>
          <cell r="B5446" t="str">
            <v>LV 1100308318</v>
          </cell>
          <cell r="C5446" t="str">
            <v>4800618538</v>
          </cell>
        </row>
        <row r="5447">
          <cell r="A5447" t="str">
            <v>Ajuste correc centro gestor</v>
          </cell>
          <cell r="B5447" t="str">
            <v>LV 1100309565</v>
          </cell>
          <cell r="C5447" t="str">
            <v>4800618539</v>
          </cell>
        </row>
        <row r="5448">
          <cell r="A5448" t="str">
            <v>Ajuste correc centro gestor</v>
          </cell>
          <cell r="B5448" t="str">
            <v>LV 1100309580</v>
          </cell>
          <cell r="C5448" t="str">
            <v>4800618540</v>
          </cell>
        </row>
        <row r="5449">
          <cell r="A5449" t="str">
            <v>Ajuste correc centro gestor</v>
          </cell>
          <cell r="B5449" t="str">
            <v>LV 1100309595</v>
          </cell>
          <cell r="C5449" t="str">
            <v>4800618541</v>
          </cell>
        </row>
        <row r="5450">
          <cell r="A5450" t="str">
            <v>Ajuste correc centro gestor</v>
          </cell>
          <cell r="B5450" t="str">
            <v>LV 1100310096</v>
          </cell>
          <cell r="C5450" t="str">
            <v>4800618542</v>
          </cell>
        </row>
        <row r="5451">
          <cell r="A5451" t="str">
            <v>Ajuste correc centro gestor</v>
          </cell>
          <cell r="B5451" t="str">
            <v>LV 1100310106</v>
          </cell>
          <cell r="C5451" t="str">
            <v>4800618543</v>
          </cell>
        </row>
        <row r="5452">
          <cell r="A5452" t="str">
            <v>Ajuste correc centro gestor</v>
          </cell>
          <cell r="B5452" t="str">
            <v>OFICIO CB 0755</v>
          </cell>
          <cell r="C5452" t="str">
            <v>4800618603</v>
          </cell>
        </row>
        <row r="5453">
          <cell r="A5453" t="str">
            <v>Ajuste correc centro gestor</v>
          </cell>
          <cell r="B5453" t="str">
            <v>OFICIO CB 0791</v>
          </cell>
          <cell r="C5453" t="str">
            <v>4800618604</v>
          </cell>
        </row>
        <row r="5454">
          <cell r="A5454" t="str">
            <v>Ajuste correc centro gestor</v>
          </cell>
          <cell r="B5454" t="str">
            <v>CBTE NO. 53500</v>
          </cell>
          <cell r="C5454" t="str">
            <v>4800618684</v>
          </cell>
        </row>
        <row r="5455">
          <cell r="A5455" t="str">
            <v>Ajuste correc centro gestor</v>
          </cell>
          <cell r="B5455" t="str">
            <v>LV 1100303390</v>
          </cell>
          <cell r="C5455" t="str">
            <v>4800618698</v>
          </cell>
        </row>
        <row r="5456">
          <cell r="A5456" t="str">
            <v>Ajuste correc centro gestor</v>
          </cell>
          <cell r="B5456" t="str">
            <v>LV 1100303574</v>
          </cell>
          <cell r="C5456" t="str">
            <v>4800618700</v>
          </cell>
        </row>
        <row r="5457">
          <cell r="A5457" t="str">
            <v>Ajuste correc centro gestor</v>
          </cell>
          <cell r="B5457" t="str">
            <v>LV 1100303575</v>
          </cell>
          <cell r="C5457" t="str">
            <v>4800618701</v>
          </cell>
        </row>
        <row r="5458">
          <cell r="A5458" t="str">
            <v>Ajuste correc centro gestor</v>
          </cell>
          <cell r="B5458" t="str">
            <v>LV 1100306515</v>
          </cell>
          <cell r="C5458" t="str">
            <v>4800618709</v>
          </cell>
        </row>
        <row r="5459">
          <cell r="A5459" t="str">
            <v>Ajuste correc centro gestor</v>
          </cell>
          <cell r="B5459" t="str">
            <v>LV 1100306617</v>
          </cell>
          <cell r="C5459" t="str">
            <v>4800618711</v>
          </cell>
        </row>
        <row r="5460">
          <cell r="A5460" t="str">
            <v>Ajuste correc centro gestor</v>
          </cell>
          <cell r="B5460" t="str">
            <v>LV 1100308318</v>
          </cell>
          <cell r="C5460" t="str">
            <v>4800618712</v>
          </cell>
        </row>
        <row r="5461">
          <cell r="A5461" t="str">
            <v>Ajuste correc centro gestor</v>
          </cell>
          <cell r="B5461" t="str">
            <v>LV 1100309565</v>
          </cell>
          <cell r="C5461" t="str">
            <v>4800618713</v>
          </cell>
        </row>
        <row r="5462">
          <cell r="A5462" t="str">
            <v>Ajuste correc centro gestor</v>
          </cell>
          <cell r="B5462" t="str">
            <v>LV 1100309580</v>
          </cell>
          <cell r="C5462" t="str">
            <v>4800618714</v>
          </cell>
        </row>
        <row r="5463">
          <cell r="A5463" t="str">
            <v>Ajuste correc centro gestor</v>
          </cell>
          <cell r="B5463" t="str">
            <v>LV 1100309595</v>
          </cell>
          <cell r="C5463" t="str">
            <v>4800618715</v>
          </cell>
        </row>
        <row r="5464">
          <cell r="A5464" t="str">
            <v>Ajuste correc centro gestor</v>
          </cell>
          <cell r="B5464" t="str">
            <v>LV 1100310096</v>
          </cell>
          <cell r="C5464" t="str">
            <v>4800618716</v>
          </cell>
        </row>
        <row r="5465">
          <cell r="A5465" t="str">
            <v>Ajuste correc centro gestor</v>
          </cell>
          <cell r="B5465" t="str">
            <v>LV 1100310106</v>
          </cell>
          <cell r="C5465" t="str">
            <v>4800618717</v>
          </cell>
        </row>
        <row r="5466">
          <cell r="A5466" t="str">
            <v>Ajuste correc centro gestor</v>
          </cell>
          <cell r="B5466" t="str">
            <v>OFICIO CB 0755</v>
          </cell>
          <cell r="C5466" t="str">
            <v>4800618777</v>
          </cell>
        </row>
        <row r="5467">
          <cell r="A5467" t="str">
            <v>Ajuste correc centro gestor</v>
          </cell>
          <cell r="B5467" t="str">
            <v>OFICIO CB 0791</v>
          </cell>
          <cell r="C5467" t="str">
            <v>4800618778</v>
          </cell>
        </row>
        <row r="5468">
          <cell r="A5468" t="str">
            <v>LV 1100310390</v>
          </cell>
          <cell r="B5468" t="str">
            <v>LV 1100310390</v>
          </cell>
          <cell r="C5468" t="str">
            <v>4600029714</v>
          </cell>
        </row>
        <row r="5469">
          <cell r="A5469" t="str">
            <v>LV 1100310092</v>
          </cell>
          <cell r="B5469" t="str">
            <v>LV 1100310092</v>
          </cell>
          <cell r="C5469" t="str">
            <v>4600029716</v>
          </cell>
        </row>
        <row r="5470">
          <cell r="A5470" t="str">
            <v>LV 1100310094</v>
          </cell>
          <cell r="B5470" t="str">
            <v>LV 1100310094</v>
          </cell>
          <cell r="C5470" t="str">
            <v>4600029717</v>
          </cell>
        </row>
        <row r="5471">
          <cell r="A5471" t="str">
            <v>REINTEGRO DIRECTO VIATICO LV 1100308616</v>
          </cell>
          <cell r="B5471" t="str">
            <v>CBTE NO. 98700</v>
          </cell>
          <cell r="C5471" t="str">
            <v>4400467439</v>
          </cell>
        </row>
        <row r="5472">
          <cell r="A5472" t="str">
            <v>REINT. DIREC. VIAT. LV 1100308636  NO TOMO EGRESOS</v>
          </cell>
          <cell r="B5472" t="str">
            <v>CBTE NO. 346321</v>
          </cell>
          <cell r="C5472" t="str">
            <v>4400467742</v>
          </cell>
        </row>
        <row r="5473">
          <cell r="A5473" t="str">
            <v>Ajuste correc centro gestor</v>
          </cell>
          <cell r="B5473" t="str">
            <v>CBTE NO. 53500</v>
          </cell>
          <cell r="C5473" t="str">
            <v>9900242821</v>
          </cell>
        </row>
        <row r="5474">
          <cell r="A5474" t="str">
            <v>Ajuste correc centro gestor</v>
          </cell>
          <cell r="B5474" t="str">
            <v>LV 1100303390</v>
          </cell>
          <cell r="C5474" t="str">
            <v>9900242835</v>
          </cell>
        </row>
        <row r="5475">
          <cell r="A5475" t="str">
            <v>Ajuste correc centro gestor</v>
          </cell>
          <cell r="B5475" t="str">
            <v>LV 1100303574</v>
          </cell>
          <cell r="C5475" t="str">
            <v>9900242837</v>
          </cell>
        </row>
        <row r="5476">
          <cell r="A5476" t="str">
            <v>Ajuste correc centro gestor</v>
          </cell>
          <cell r="B5476" t="str">
            <v>LV 1100303575</v>
          </cell>
          <cell r="C5476" t="str">
            <v>9900242838</v>
          </cell>
        </row>
        <row r="5477">
          <cell r="A5477" t="str">
            <v>Ajuste correc centro gestor</v>
          </cell>
          <cell r="B5477" t="str">
            <v>LV 1100306515</v>
          </cell>
          <cell r="C5477" t="str">
            <v>9900242846</v>
          </cell>
        </row>
        <row r="5478">
          <cell r="A5478" t="str">
            <v>Ajuste correc centro gestor</v>
          </cell>
          <cell r="B5478" t="str">
            <v>LV 1100306617</v>
          </cell>
          <cell r="C5478" t="str">
            <v>9900242848</v>
          </cell>
        </row>
        <row r="5479">
          <cell r="A5479" t="str">
            <v>Ajuste correc centro gestor</v>
          </cell>
          <cell r="B5479" t="str">
            <v>LV 1100308318</v>
          </cell>
          <cell r="C5479" t="str">
            <v>9900242849</v>
          </cell>
        </row>
        <row r="5480">
          <cell r="A5480" t="str">
            <v>Ajuste correc centro gestor</v>
          </cell>
          <cell r="B5480" t="str">
            <v>LV 1100309565</v>
          </cell>
          <cell r="C5480" t="str">
            <v>9900242850</v>
          </cell>
        </row>
        <row r="5481">
          <cell r="A5481" t="str">
            <v>Ajuste correc centro gestor</v>
          </cell>
          <cell r="B5481" t="str">
            <v>LV 1100309580</v>
          </cell>
          <cell r="C5481" t="str">
            <v>9900242851</v>
          </cell>
        </row>
        <row r="5482">
          <cell r="A5482" t="str">
            <v>Ajuste correc centro gestor</v>
          </cell>
          <cell r="B5482" t="str">
            <v>LV 1100309595</v>
          </cell>
          <cell r="C5482" t="str">
            <v>9900242852</v>
          </cell>
        </row>
        <row r="5483">
          <cell r="A5483" t="str">
            <v>Ajuste correc centro gestor</v>
          </cell>
          <cell r="B5483" t="str">
            <v>LV 1100310096</v>
          </cell>
          <cell r="C5483" t="str">
            <v>9900242853</v>
          </cell>
        </row>
        <row r="5484">
          <cell r="A5484" t="str">
            <v>Ajuste correc centro gestor</v>
          </cell>
          <cell r="B5484" t="str">
            <v>LV 1100310106</v>
          </cell>
          <cell r="C5484" t="str">
            <v>9900242854</v>
          </cell>
        </row>
        <row r="5485">
          <cell r="A5485" t="str">
            <v>Ajuste correc centro gestor</v>
          </cell>
          <cell r="B5485" t="str">
            <v>OFICIO CB 0755</v>
          </cell>
          <cell r="C5485" t="str">
            <v>9900242914</v>
          </cell>
        </row>
        <row r="5486">
          <cell r="A5486" t="str">
            <v>Ajuste correc centro gestor</v>
          </cell>
          <cell r="B5486" t="str">
            <v>OFICIO CB 0791</v>
          </cell>
          <cell r="C5486" t="str">
            <v>9900242915</v>
          </cell>
        </row>
        <row r="5487">
          <cell r="A5487" t="str">
            <v>LV 1100310277</v>
          </cell>
          <cell r="B5487" t="str">
            <v>LV 1100310277</v>
          </cell>
          <cell r="C5487" t="str">
            <v>4600029775</v>
          </cell>
        </row>
        <row r="5488">
          <cell r="A5488" t="str">
            <v>Ajuste correc elemento PEP</v>
          </cell>
          <cell r="B5488" t="str">
            <v>CBTE NO. 346321</v>
          </cell>
          <cell r="C5488" t="str">
            <v>4800619659</v>
          </cell>
        </row>
        <row r="5489">
          <cell r="A5489" t="str">
            <v>Ajuste correc elemento PEP</v>
          </cell>
          <cell r="B5489" t="str">
            <v>CBTE NO. 98700</v>
          </cell>
          <cell r="C5489" t="str">
            <v>4800619665</v>
          </cell>
        </row>
        <row r="5490">
          <cell r="A5490" t="str">
            <v>Ajuste correc elemento PEP</v>
          </cell>
          <cell r="B5490" t="str">
            <v>LV 1100310091</v>
          </cell>
          <cell r="C5490" t="str">
            <v>4800619668</v>
          </cell>
        </row>
        <row r="5491">
          <cell r="A5491" t="str">
            <v>Ajuste correc elemento PEP</v>
          </cell>
          <cell r="B5491" t="str">
            <v>LV 1100310092</v>
          </cell>
          <cell r="C5491" t="str">
            <v>4800619669</v>
          </cell>
        </row>
        <row r="5492">
          <cell r="A5492" t="str">
            <v>Ajuste correc elemento PEP</v>
          </cell>
          <cell r="B5492" t="str">
            <v>LV 1100310094</v>
          </cell>
          <cell r="C5492" t="str">
            <v>4800619670</v>
          </cell>
        </row>
        <row r="5493">
          <cell r="A5493" t="str">
            <v>Ajuste correc elemento PEP</v>
          </cell>
          <cell r="B5493" t="str">
            <v>LV 1100310390</v>
          </cell>
          <cell r="C5493" t="str">
            <v>4800619671</v>
          </cell>
        </row>
        <row r="5494">
          <cell r="A5494" t="str">
            <v>OFICIO CB 2024-0862 LV 1100311175</v>
          </cell>
          <cell r="B5494" t="str">
            <v>OFICIO CB 0862</v>
          </cell>
          <cell r="C5494" t="str">
            <v>4600029870</v>
          </cell>
        </row>
        <row r="5495">
          <cell r="A5495" t="str">
            <v>VBYS68632</v>
          </cell>
          <cell r="B5495" t="str">
            <v>01008000677748</v>
          </cell>
          <cell r="C5495" t="str">
            <v>1000161566</v>
          </cell>
        </row>
        <row r="5496">
          <cell r="A5496" t="str">
            <v>Salud Mental Colectiva</v>
          </cell>
          <cell r="B5496" t="str">
            <v>03020000254091</v>
          </cell>
          <cell r="C5496" t="str">
            <v>8100356421</v>
          </cell>
        </row>
        <row r="5497">
          <cell r="A5497" t="str">
            <v>Diplomado sistema de gestión de seguridad y salud</v>
          </cell>
          <cell r="B5497" t="str">
            <v>03020000256132</v>
          </cell>
          <cell r="C5497" t="str">
            <v>8100357142</v>
          </cell>
        </row>
        <row r="5498">
          <cell r="A5498" t="str">
            <v>Prevención de violencias sexuales contra niñas, ni</v>
          </cell>
          <cell r="B5498" t="str">
            <v>03020000260008</v>
          </cell>
          <cell r="C5498" t="str">
            <v>8100361165</v>
          </cell>
        </row>
        <row r="5499">
          <cell r="A5499" t="str">
            <v/>
          </cell>
          <cell r="B5499" t="str">
            <v>8000677748</v>
          </cell>
          <cell r="C5499" t="str">
            <v>1000161566</v>
          </cell>
        </row>
        <row r="5500">
          <cell r="A5500" t="str">
            <v>VBYS66450</v>
          </cell>
          <cell r="B5500" t="str">
            <v>01008000661034</v>
          </cell>
          <cell r="C5500" t="str">
            <v>1000162940</v>
          </cell>
        </row>
        <row r="5501">
          <cell r="A5501" t="str">
            <v>VBYS68039</v>
          </cell>
          <cell r="B5501" t="str">
            <v>01008000673552</v>
          </cell>
          <cell r="C5501" t="str">
            <v>1000165352</v>
          </cell>
        </row>
        <row r="5502">
          <cell r="A5502" t="str">
            <v>VBYS68045</v>
          </cell>
          <cell r="B5502" t="str">
            <v>01008000673861</v>
          </cell>
          <cell r="C5502" t="str">
            <v>1000164124</v>
          </cell>
        </row>
        <row r="5503">
          <cell r="A5503" t="str">
            <v>VBYS69411</v>
          </cell>
          <cell r="B5503" t="str">
            <v>01008000686787</v>
          </cell>
          <cell r="C5503" t="str">
            <v>1000165149</v>
          </cell>
        </row>
        <row r="5504">
          <cell r="A5504" t="str">
            <v>VBYS69651</v>
          </cell>
          <cell r="B5504" t="str">
            <v>01008000687953</v>
          </cell>
          <cell r="C5504" t="str">
            <v>1000165149</v>
          </cell>
        </row>
        <row r="5505">
          <cell r="A5505" t="str">
            <v>VBMC186504</v>
          </cell>
          <cell r="B5505" t="str">
            <v>01008000690711</v>
          </cell>
          <cell r="C5505" t="str">
            <v>1000161400</v>
          </cell>
        </row>
        <row r="5506">
          <cell r="A5506" t="str">
            <v>VBMC186505</v>
          </cell>
          <cell r="B5506" t="str">
            <v>01008000690712</v>
          </cell>
          <cell r="C5506" t="str">
            <v>1000161401</v>
          </cell>
        </row>
        <row r="5507">
          <cell r="A5507" t="str">
            <v>VBMC186523</v>
          </cell>
          <cell r="B5507" t="str">
            <v>01008000690891</v>
          </cell>
          <cell r="C5507" t="str">
            <v>1000161404</v>
          </cell>
        </row>
        <row r="5508">
          <cell r="A5508" t="str">
            <v>VBMC186524</v>
          </cell>
          <cell r="B5508" t="str">
            <v>01008000690902</v>
          </cell>
          <cell r="C5508" t="str">
            <v>1000166013</v>
          </cell>
        </row>
        <row r="5509">
          <cell r="A5509" t="str">
            <v>VBMC186524</v>
          </cell>
          <cell r="B5509" t="str">
            <v>01008000690902</v>
          </cell>
          <cell r="C5509" t="str">
            <v>1000161405</v>
          </cell>
        </row>
        <row r="5510">
          <cell r="A5510" t="str">
            <v>VBYS70132</v>
          </cell>
          <cell r="B5510" t="str">
            <v>01008000691073</v>
          </cell>
          <cell r="C5510" t="str">
            <v>7602037447</v>
          </cell>
        </row>
        <row r="5511">
          <cell r="A5511" t="str">
            <v>VBYS70133</v>
          </cell>
          <cell r="B5511" t="str">
            <v>01008000691074</v>
          </cell>
          <cell r="C5511" t="str">
            <v>1000163939</v>
          </cell>
        </row>
        <row r="5512">
          <cell r="A5512" t="str">
            <v>VBYS70461</v>
          </cell>
          <cell r="B5512" t="str">
            <v>01008000694000</v>
          </cell>
          <cell r="C5512" t="str">
            <v>1000163619</v>
          </cell>
        </row>
        <row r="5513">
          <cell r="A5513" t="str">
            <v>VBYS70462</v>
          </cell>
          <cell r="B5513" t="str">
            <v>01008000694001</v>
          </cell>
          <cell r="C5513" t="str">
            <v>1000162798</v>
          </cell>
        </row>
        <row r="5514">
          <cell r="A5514" t="str">
            <v>NC4207</v>
          </cell>
          <cell r="B5514" t="str">
            <v>00009000004788</v>
          </cell>
          <cell r="C5514" t="str">
            <v>700006603</v>
          </cell>
        </row>
        <row r="5515">
          <cell r="A5515" t="str">
            <v>VBMC187828</v>
          </cell>
          <cell r="B5515" t="str">
            <v>01008000696979</v>
          </cell>
          <cell r="C5515" t="str">
            <v>1000162860</v>
          </cell>
        </row>
        <row r="5516">
          <cell r="A5516" t="str">
            <v>VBMC187829</v>
          </cell>
          <cell r="B5516" t="str">
            <v>01008000696996</v>
          </cell>
          <cell r="C5516" t="str">
            <v>1000162861</v>
          </cell>
        </row>
        <row r="5517">
          <cell r="A5517" t="str">
            <v>VBMC187868</v>
          </cell>
          <cell r="B5517" t="str">
            <v>01008000697035</v>
          </cell>
          <cell r="C5517" t="str">
            <v>1000162863</v>
          </cell>
        </row>
        <row r="5518">
          <cell r="A5518" t="str">
            <v>VBMC187869</v>
          </cell>
          <cell r="B5518" t="str">
            <v>01008000697050</v>
          </cell>
          <cell r="C5518" t="str">
            <v>1000162862</v>
          </cell>
        </row>
        <row r="5519">
          <cell r="A5519" t="str">
            <v>VBMC187870</v>
          </cell>
          <cell r="B5519" t="str">
            <v>01008000697053</v>
          </cell>
          <cell r="C5519" t="str">
            <v>1000162864</v>
          </cell>
        </row>
        <row r="5520">
          <cell r="A5520" t="str">
            <v>VBMC187957</v>
          </cell>
          <cell r="B5520" t="str">
            <v>01008000698067</v>
          </cell>
          <cell r="C5520" t="str">
            <v>1000163023</v>
          </cell>
        </row>
        <row r="5521">
          <cell r="A5521" t="str">
            <v>VBMC187960</v>
          </cell>
          <cell r="B5521" t="str">
            <v>01008000698339</v>
          </cell>
          <cell r="C5521" t="str">
            <v>1000163052</v>
          </cell>
        </row>
        <row r="5522">
          <cell r="A5522" t="str">
            <v>VBMC187961</v>
          </cell>
          <cell r="B5522" t="str">
            <v>01008000698367</v>
          </cell>
          <cell r="C5522" t="str">
            <v>1000163053</v>
          </cell>
        </row>
        <row r="5523">
          <cell r="A5523" t="str">
            <v>VBMC188001</v>
          </cell>
          <cell r="B5523" t="str">
            <v>01008000698408</v>
          </cell>
          <cell r="C5523" t="str">
            <v>1000163054</v>
          </cell>
        </row>
        <row r="5524">
          <cell r="A5524" t="str">
            <v>VBMC188099</v>
          </cell>
          <cell r="B5524" t="str">
            <v>01008000698517</v>
          </cell>
          <cell r="C5524" t="str">
            <v>1000163055</v>
          </cell>
        </row>
        <row r="5525">
          <cell r="A5525" t="str">
            <v>VBMC188331</v>
          </cell>
          <cell r="B5525" t="str">
            <v>01008000699490</v>
          </cell>
          <cell r="C5525" t="str">
            <v>1000163263</v>
          </cell>
        </row>
        <row r="5526">
          <cell r="A5526" t="str">
            <v>VBMC188332</v>
          </cell>
          <cell r="B5526" t="str">
            <v>01008000699509</v>
          </cell>
          <cell r="C5526" t="str">
            <v>1000163289</v>
          </cell>
        </row>
        <row r="5527">
          <cell r="A5527" t="str">
            <v>VBMC188333</v>
          </cell>
          <cell r="B5527" t="str">
            <v>01008000699511</v>
          </cell>
          <cell r="C5527" t="str">
            <v>1000163290</v>
          </cell>
        </row>
        <row r="5528">
          <cell r="A5528" t="str">
            <v>VBYS71058</v>
          </cell>
          <cell r="B5528" t="str">
            <v>01008000699594</v>
          </cell>
          <cell r="C5528" t="str">
            <v>1000163949</v>
          </cell>
        </row>
        <row r="5529">
          <cell r="A5529" t="str">
            <v>VBMC189164</v>
          </cell>
          <cell r="B5529" t="str">
            <v>01008000703012</v>
          </cell>
          <cell r="C5529" t="str">
            <v>1000163656</v>
          </cell>
        </row>
        <row r="5530">
          <cell r="A5530" t="str">
            <v>VBYS71438</v>
          </cell>
          <cell r="B5530" t="str">
            <v>01008000703032</v>
          </cell>
          <cell r="C5530" t="str">
            <v>1000163657</v>
          </cell>
        </row>
        <row r="5531">
          <cell r="A5531" t="str">
            <v>VBMC189167</v>
          </cell>
          <cell r="B5531" t="str">
            <v>01008000703372</v>
          </cell>
          <cell r="C5531" t="str">
            <v>1000163658</v>
          </cell>
        </row>
        <row r="5532">
          <cell r="A5532" t="str">
            <v>VBMC189168</v>
          </cell>
          <cell r="B5532" t="str">
            <v>01008000703411</v>
          </cell>
          <cell r="C5532" t="str">
            <v>1000163659</v>
          </cell>
        </row>
        <row r="5533">
          <cell r="A5533" t="str">
            <v>VBMC189169</v>
          </cell>
          <cell r="B5533" t="str">
            <v>01008000703412</v>
          </cell>
          <cell r="C5533" t="str">
            <v>1000163660</v>
          </cell>
        </row>
        <row r="5534">
          <cell r="A5534" t="str">
            <v>VBMC189235</v>
          </cell>
          <cell r="B5534" t="str">
            <v>01008000703567</v>
          </cell>
          <cell r="C5534" t="str">
            <v>1000164142</v>
          </cell>
        </row>
        <row r="5535">
          <cell r="A5535" t="str">
            <v>VBMC189236</v>
          </cell>
          <cell r="B5535" t="str">
            <v>01008000703569</v>
          </cell>
          <cell r="C5535" t="str">
            <v>1000163937</v>
          </cell>
        </row>
        <row r="5536">
          <cell r="A5536" t="str">
            <v>VBMC189237</v>
          </cell>
          <cell r="B5536" t="str">
            <v>01008000703570</v>
          </cell>
          <cell r="C5536" t="str">
            <v>1000163938</v>
          </cell>
        </row>
        <row r="5537">
          <cell r="A5537" t="str">
            <v>VBMC189287</v>
          </cell>
          <cell r="B5537" t="str">
            <v>01008000704200</v>
          </cell>
          <cell r="C5537" t="str">
            <v>1000164154</v>
          </cell>
        </row>
        <row r="5538">
          <cell r="A5538" t="str">
            <v>VBMC189288</v>
          </cell>
          <cell r="B5538" t="str">
            <v>01008000704222</v>
          </cell>
          <cell r="C5538" t="str">
            <v>1000164173</v>
          </cell>
        </row>
        <row r="5539">
          <cell r="A5539" t="str">
            <v>VBMC189289</v>
          </cell>
          <cell r="B5539" t="str">
            <v>01008000704226</v>
          </cell>
          <cell r="C5539" t="str">
            <v>1000164171</v>
          </cell>
        </row>
        <row r="5540">
          <cell r="A5540" t="str">
            <v>VBMC189290</v>
          </cell>
          <cell r="B5540" t="str">
            <v>01008000704246</v>
          </cell>
          <cell r="C5540" t="str">
            <v>1000163932</v>
          </cell>
        </row>
        <row r="5541">
          <cell r="A5541" t="str">
            <v>VBMC189291</v>
          </cell>
          <cell r="B5541" t="str">
            <v>01008000704281</v>
          </cell>
          <cell r="C5541" t="str">
            <v>1000164175</v>
          </cell>
        </row>
        <row r="5542">
          <cell r="A5542" t="str">
            <v>VBMC189353</v>
          </cell>
          <cell r="B5542" t="str">
            <v>01008000704362</v>
          </cell>
          <cell r="C5542" t="str">
            <v>1000164198</v>
          </cell>
        </row>
        <row r="5543">
          <cell r="A5543" t="str">
            <v>VBMC189380</v>
          </cell>
          <cell r="B5543" t="str">
            <v>01008000704423</v>
          </cell>
          <cell r="C5543" t="str">
            <v>1000164200</v>
          </cell>
        </row>
        <row r="5544">
          <cell r="A5544" t="str">
            <v>VBMC189854</v>
          </cell>
          <cell r="B5544" t="str">
            <v>01008000705729</v>
          </cell>
          <cell r="C5544" t="str">
            <v>1000164272</v>
          </cell>
        </row>
        <row r="5545">
          <cell r="A5545" t="str">
            <v>VBYS71935</v>
          </cell>
          <cell r="B5545" t="str">
            <v>01008000706007</v>
          </cell>
          <cell r="C5545" t="str">
            <v>1000165232</v>
          </cell>
        </row>
        <row r="5546">
          <cell r="A5546" t="str">
            <v>VBMC189916</v>
          </cell>
          <cell r="B5546" t="str">
            <v>01008000706008</v>
          </cell>
          <cell r="C5546" t="str">
            <v>1000164276</v>
          </cell>
        </row>
        <row r="5547">
          <cell r="A5547" t="str">
            <v>VBMC189917</v>
          </cell>
          <cell r="B5547" t="str">
            <v>01008000706021</v>
          </cell>
          <cell r="C5547" t="str">
            <v>1000164278</v>
          </cell>
        </row>
        <row r="5548">
          <cell r="A5548" t="str">
            <v>VBMC189918</v>
          </cell>
          <cell r="B5548" t="str">
            <v>01008000706023</v>
          </cell>
          <cell r="C5548" t="str">
            <v>1000164279</v>
          </cell>
        </row>
        <row r="5549">
          <cell r="A5549" t="str">
            <v>VBYS72082</v>
          </cell>
          <cell r="B5549" t="str">
            <v>01008000707272</v>
          </cell>
          <cell r="C5549" t="str">
            <v>1000165624</v>
          </cell>
        </row>
        <row r="5550">
          <cell r="A5550" t="str">
            <v>VBMC190390</v>
          </cell>
          <cell r="B5550" t="str">
            <v>01008000707459</v>
          </cell>
          <cell r="C5550" t="str">
            <v>1000164501</v>
          </cell>
        </row>
        <row r="5551">
          <cell r="A5551" t="str">
            <v>VBMC190428</v>
          </cell>
          <cell r="B5551" t="str">
            <v>01008000707523</v>
          </cell>
          <cell r="C5551" t="str">
            <v>1000164510</v>
          </cell>
        </row>
        <row r="5552">
          <cell r="A5552" t="str">
            <v>VBMC192245</v>
          </cell>
          <cell r="B5552" t="str">
            <v>01008000714036</v>
          </cell>
          <cell r="C5552" t="str">
            <v>1000165559</v>
          </cell>
        </row>
        <row r="5553">
          <cell r="A5553" t="str">
            <v>VBMC192246</v>
          </cell>
          <cell r="B5553" t="str">
            <v>01008000714161</v>
          </cell>
          <cell r="C5553" t="str">
            <v>1000165560</v>
          </cell>
        </row>
        <row r="5554">
          <cell r="A5554" t="str">
            <v>VBMC192247</v>
          </cell>
          <cell r="B5554" t="str">
            <v>01008000714162</v>
          </cell>
          <cell r="C5554" t="str">
            <v>1000165562</v>
          </cell>
        </row>
        <row r="5555">
          <cell r="A5555" t="str">
            <v>VBMC192248</v>
          </cell>
          <cell r="B5555" t="str">
            <v>01008000714191</v>
          </cell>
          <cell r="C5555" t="str">
            <v>1000165564</v>
          </cell>
        </row>
        <row r="5556">
          <cell r="A5556" t="str">
            <v>VBMC192249</v>
          </cell>
          <cell r="B5556" t="str">
            <v>01008000714301</v>
          </cell>
          <cell r="C5556" t="str">
            <v>1000165565</v>
          </cell>
        </row>
        <row r="5557">
          <cell r="A5557" t="str">
            <v>VBMC192440</v>
          </cell>
          <cell r="B5557" t="str">
            <v>01008000715972</v>
          </cell>
          <cell r="C5557" t="str">
            <v>1000165658</v>
          </cell>
        </row>
        <row r="5558">
          <cell r="A5558" t="str">
            <v>VBMC192534</v>
          </cell>
          <cell r="B5558" t="str">
            <v>01008000716171</v>
          </cell>
          <cell r="C5558" t="str">
            <v>1000165670</v>
          </cell>
        </row>
        <row r="5559">
          <cell r="A5559" t="str">
            <v>VBMC192651</v>
          </cell>
          <cell r="B5559" t="str">
            <v>01008000716339</v>
          </cell>
          <cell r="C5559" t="str">
            <v>1000165711</v>
          </cell>
        </row>
        <row r="5560">
          <cell r="A5560" t="str">
            <v>VBMC192860</v>
          </cell>
          <cell r="B5560" t="str">
            <v>01008000717411</v>
          </cell>
          <cell r="C5560" t="str">
            <v>1000165728</v>
          </cell>
        </row>
        <row r="5561">
          <cell r="A5561" t="str">
            <v>VBMC192908</v>
          </cell>
          <cell r="B5561" t="str">
            <v>01008000717501</v>
          </cell>
          <cell r="C5561" t="str">
            <v>1000165731</v>
          </cell>
        </row>
        <row r="5562">
          <cell r="A5562" t="str">
            <v/>
          </cell>
          <cell r="B5562" t="str">
            <v>VRE-1468</v>
          </cell>
          <cell r="C5562" t="str">
            <v>5500023744</v>
          </cell>
        </row>
        <row r="5563">
          <cell r="A5563" t="str">
            <v/>
          </cell>
          <cell r="B5563" t="str">
            <v>FNSP-817</v>
          </cell>
          <cell r="C5563" t="str">
            <v>5400031938</v>
          </cell>
        </row>
        <row r="5564">
          <cell r="A5564" t="str">
            <v/>
          </cell>
          <cell r="B5564" t="str">
            <v>FNSP-814</v>
          </cell>
          <cell r="C5564" t="str">
            <v>5500023252</v>
          </cell>
        </row>
        <row r="5565">
          <cell r="A5565" t="str">
            <v/>
          </cell>
          <cell r="B5565" t="str">
            <v>FNSP-815</v>
          </cell>
          <cell r="C5565" t="str">
            <v>5500023253</v>
          </cell>
        </row>
        <row r="5566">
          <cell r="A5566" t="str">
            <v/>
          </cell>
          <cell r="B5566" t="str">
            <v>FNSP-824</v>
          </cell>
          <cell r="C5566" t="str">
            <v>5500023451</v>
          </cell>
        </row>
        <row r="5567">
          <cell r="A5567" t="str">
            <v/>
          </cell>
          <cell r="B5567" t="str">
            <v>FNSP-827</v>
          </cell>
          <cell r="C5567" t="str">
            <v>5500023501</v>
          </cell>
        </row>
        <row r="5568">
          <cell r="A5568" t="str">
            <v/>
          </cell>
          <cell r="B5568" t="str">
            <v>FNSP-834</v>
          </cell>
          <cell r="C5568" t="str">
            <v>5500023791</v>
          </cell>
        </row>
        <row r="5569">
          <cell r="A5569" t="str">
            <v/>
          </cell>
          <cell r="B5569" t="str">
            <v>FNSP-809</v>
          </cell>
          <cell r="C5569" t="str">
            <v>5400031869</v>
          </cell>
        </row>
        <row r="5570">
          <cell r="A5570" t="str">
            <v/>
          </cell>
          <cell r="B5570" t="str">
            <v>FNSP-818</v>
          </cell>
          <cell r="C5570" t="str">
            <v>5400031958</v>
          </cell>
        </row>
        <row r="5571">
          <cell r="A5571" t="str">
            <v>Ajuste correc centro gestor</v>
          </cell>
          <cell r="B5571" t="str">
            <v>LV 1100303390</v>
          </cell>
          <cell r="C5571" t="str">
            <v>4800618524</v>
          </cell>
        </row>
        <row r="5572">
          <cell r="A5572" t="str">
            <v>Ajuste correc centro gestor</v>
          </cell>
          <cell r="B5572" t="str">
            <v>LV 1100303390</v>
          </cell>
          <cell r="C5572" t="str">
            <v>4800618698</v>
          </cell>
        </row>
        <row r="5573">
          <cell r="A5573" t="str">
            <v>Ajuste correc centro gestor</v>
          </cell>
          <cell r="B5573" t="str">
            <v>LV 1100303390</v>
          </cell>
          <cell r="C5573" t="str">
            <v>9900242835</v>
          </cell>
        </row>
        <row r="5574">
          <cell r="A5574" t="str">
            <v>Ajuste correc elemento PEP</v>
          </cell>
          <cell r="B5574" t="str">
            <v>LV 1100310390</v>
          </cell>
          <cell r="C5574" t="str">
            <v>4800619671</v>
          </cell>
        </row>
        <row r="5575">
          <cell r="A5575" t="str">
            <v>0084030843</v>
          </cell>
          <cell r="B5575" t="str">
            <v>02000084030843</v>
          </cell>
          <cell r="C5575" t="str">
            <v>1000163983</v>
          </cell>
        </row>
        <row r="5576">
          <cell r="A5576" t="str">
            <v>Ajuste correc centro gestor</v>
          </cell>
          <cell r="B5576" t="str">
            <v>CBTE NO. 53500</v>
          </cell>
          <cell r="C5576" t="str">
            <v>4800618510</v>
          </cell>
        </row>
        <row r="5577">
          <cell r="A5577" t="str">
            <v>Ajuste correc centro gestor</v>
          </cell>
          <cell r="B5577" t="str">
            <v>CBTE NO. 53500</v>
          </cell>
          <cell r="C5577" t="str">
            <v>4800618684</v>
          </cell>
        </row>
        <row r="5578">
          <cell r="A5578" t="str">
            <v>Ajuste correc centro gestor</v>
          </cell>
          <cell r="B5578" t="str">
            <v>CBTE NO. 53500</v>
          </cell>
          <cell r="C5578" t="str">
            <v>9900242821</v>
          </cell>
        </row>
        <row r="5579">
          <cell r="A5579" t="str">
            <v>Ajuste correc centro gestor</v>
          </cell>
          <cell r="B5579" t="str">
            <v>RES DEC 12431</v>
          </cell>
          <cell r="C5579" t="str">
            <v>4800618616</v>
          </cell>
        </row>
        <row r="5580">
          <cell r="A5580" t="str">
            <v>Ajuste correc centro gestor</v>
          </cell>
          <cell r="B5580" t="str">
            <v>RES DEC 12431</v>
          </cell>
          <cell r="C5580" t="str">
            <v>4800618790</v>
          </cell>
        </row>
        <row r="5581">
          <cell r="A5581" t="str">
            <v>Ajuste correc centro gestor</v>
          </cell>
          <cell r="B5581" t="str">
            <v>RES DEC 12431</v>
          </cell>
          <cell r="C5581" t="str">
            <v>9900242927</v>
          </cell>
        </row>
        <row r="5582">
          <cell r="A5582" t="str">
            <v>RENDIMIENTOS FINANCIEROS</v>
          </cell>
          <cell r="B5582" t="str">
            <v>DA852A385224213</v>
          </cell>
          <cell r="C5582" t="str">
            <v>7205349495</v>
          </cell>
        </row>
        <row r="5583">
          <cell r="A5583" t="str">
            <v/>
          </cell>
          <cell r="B5583" t="str">
            <v>FNSP-810</v>
          </cell>
          <cell r="C5583" t="str">
            <v>5400031877</v>
          </cell>
        </row>
        <row r="5584">
          <cell r="A5584" t="str">
            <v>Ajuste correc centro gestor</v>
          </cell>
          <cell r="B5584" t="str">
            <v>00009000004678</v>
          </cell>
          <cell r="C5584" t="str">
            <v>4800618606</v>
          </cell>
        </row>
        <row r="5585">
          <cell r="A5585" t="str">
            <v>Ajuste correc centro gestor</v>
          </cell>
          <cell r="B5585" t="str">
            <v>00009000004678</v>
          </cell>
          <cell r="C5585" t="str">
            <v>4800618780</v>
          </cell>
        </row>
        <row r="5586">
          <cell r="A5586" t="str">
            <v>Ajuste correc centro gestor</v>
          </cell>
          <cell r="B5586" t="str">
            <v>00009000004678</v>
          </cell>
          <cell r="C5586" t="str">
            <v>9900242917</v>
          </cell>
        </row>
        <row r="5587">
          <cell r="A5587" t="str">
            <v>VBYS56354</v>
          </cell>
          <cell r="B5587" t="str">
            <v>01008000596724</v>
          </cell>
          <cell r="C5587" t="str">
            <v>1000163140</v>
          </cell>
        </row>
        <row r="5588">
          <cell r="A5588" t="str">
            <v>VBYS50533</v>
          </cell>
          <cell r="B5588" t="str">
            <v>01008000538022</v>
          </cell>
          <cell r="C5588" t="str">
            <v>1000163140</v>
          </cell>
        </row>
        <row r="5589">
          <cell r="A5589" t="str">
            <v/>
          </cell>
          <cell r="B5589" t="str">
            <v>FNSP-811</v>
          </cell>
          <cell r="C5589" t="str">
            <v>5500023226</v>
          </cell>
        </row>
        <row r="5590">
          <cell r="A5590" t="str">
            <v/>
          </cell>
          <cell r="B5590" t="str">
            <v>FNSP-829</v>
          </cell>
          <cell r="C5590" t="str">
            <v>5500023502</v>
          </cell>
        </row>
        <row r="5591">
          <cell r="A5591" t="str">
            <v/>
          </cell>
          <cell r="B5591" t="str">
            <v>FNSP-823</v>
          </cell>
          <cell r="C5591" t="str">
            <v>5400031979</v>
          </cell>
        </row>
        <row r="5592">
          <cell r="A5592" t="str">
            <v/>
          </cell>
          <cell r="B5592" t="str">
            <v>FNSP-813</v>
          </cell>
          <cell r="C5592" t="str">
            <v>5400031881</v>
          </cell>
        </row>
        <row r="5593">
          <cell r="A5593" t="str">
            <v/>
          </cell>
          <cell r="B5593" t="str">
            <v>FNSP-812</v>
          </cell>
          <cell r="C5593" t="str">
            <v>5400031957</v>
          </cell>
        </row>
        <row r="5594">
          <cell r="A5594" t="str">
            <v/>
          </cell>
          <cell r="B5594" t="str">
            <v>FNSP-828</v>
          </cell>
          <cell r="C5594" t="str">
            <v>5400032074</v>
          </cell>
        </row>
        <row r="5595">
          <cell r="A5595" t="str">
            <v>INTERESES LIQUIDADOS</v>
          </cell>
          <cell r="B5595" t="str">
            <v>OC764A576424187</v>
          </cell>
          <cell r="C5595" t="str">
            <v>7205307035</v>
          </cell>
        </row>
        <row r="5596">
          <cell r="A5596" t="str">
            <v>INTERESES LIQUIDADOS</v>
          </cell>
          <cell r="B5596" t="str">
            <v>OC764A576424190</v>
          </cell>
          <cell r="C5596" t="str">
            <v>7205311838</v>
          </cell>
        </row>
        <row r="5597">
          <cell r="A5597" t="str">
            <v>INTERESES LIQUIDADOS</v>
          </cell>
          <cell r="B5597" t="str">
            <v>OC764A576424190</v>
          </cell>
          <cell r="C5597" t="str">
            <v>7205311839</v>
          </cell>
        </row>
        <row r="5598">
          <cell r="A5598" t="str">
            <v>INTERESES LIQUIDADOS</v>
          </cell>
          <cell r="B5598" t="str">
            <v>OC764A576424190</v>
          </cell>
          <cell r="C5598" t="str">
            <v>7205311840</v>
          </cell>
        </row>
        <row r="5599">
          <cell r="A5599" t="str">
            <v>INTERESES LIQUIDADOS</v>
          </cell>
          <cell r="B5599" t="str">
            <v>OC764A576424191</v>
          </cell>
          <cell r="C5599" t="str">
            <v>7205313160</v>
          </cell>
        </row>
        <row r="5600">
          <cell r="A5600" t="str">
            <v>INTERESES LIQUIDADOS</v>
          </cell>
          <cell r="B5600" t="str">
            <v>OC764A576424184</v>
          </cell>
          <cell r="C5600" t="str">
            <v>7205315920</v>
          </cell>
        </row>
        <row r="5601">
          <cell r="A5601" t="str">
            <v>INTERESES LIQUIDADOS</v>
          </cell>
          <cell r="B5601" t="str">
            <v>OC764A576424185</v>
          </cell>
          <cell r="C5601" t="str">
            <v>7205315921</v>
          </cell>
        </row>
        <row r="5602">
          <cell r="A5602" t="str">
            <v>INTERESES LIQUIDADOS</v>
          </cell>
          <cell r="B5602" t="str">
            <v>OC764A576424186</v>
          </cell>
          <cell r="C5602" t="str">
            <v>7205315922</v>
          </cell>
        </row>
        <row r="5603">
          <cell r="A5603" t="str">
            <v>INTERESES LIQUIDADOS</v>
          </cell>
          <cell r="B5603" t="str">
            <v>OC764A576424192</v>
          </cell>
          <cell r="C5603" t="str">
            <v>7205322273</v>
          </cell>
        </row>
        <row r="5604">
          <cell r="A5604" t="str">
            <v>INTERESES LIQUIDADOS</v>
          </cell>
          <cell r="B5604" t="str">
            <v>OC764A576424193</v>
          </cell>
          <cell r="C5604" t="str">
            <v>7205323501</v>
          </cell>
        </row>
        <row r="5605">
          <cell r="A5605" t="str">
            <v>INTERESES LIQUIDADOS</v>
          </cell>
          <cell r="B5605" t="str">
            <v>OC764A576424194</v>
          </cell>
          <cell r="C5605" t="str">
            <v>7205324541</v>
          </cell>
        </row>
        <row r="5606">
          <cell r="A5606" t="str">
            <v>INTERESES LIQUIDADOS</v>
          </cell>
          <cell r="B5606" t="str">
            <v>OC764A576424197</v>
          </cell>
          <cell r="C5606" t="str">
            <v>7205325595</v>
          </cell>
        </row>
        <row r="5607">
          <cell r="A5607" t="str">
            <v>INTERESES LIQUIDADOS</v>
          </cell>
          <cell r="B5607" t="str">
            <v>OC764A576424197</v>
          </cell>
          <cell r="C5607" t="str">
            <v>7205325598</v>
          </cell>
        </row>
        <row r="5608">
          <cell r="A5608" t="str">
            <v>INTERESES LIQUIDADOS</v>
          </cell>
          <cell r="B5608" t="str">
            <v>OC764A576424197</v>
          </cell>
          <cell r="C5608" t="str">
            <v>7205325600</v>
          </cell>
        </row>
        <row r="5609">
          <cell r="A5609" t="str">
            <v>INTERESES LIQUIDADOS</v>
          </cell>
          <cell r="B5609" t="str">
            <v>OC764A576424198</v>
          </cell>
          <cell r="C5609" t="str">
            <v>7205330229</v>
          </cell>
        </row>
        <row r="5610">
          <cell r="A5610" t="str">
            <v>INTERESES LIQUIDADOS</v>
          </cell>
          <cell r="B5610" t="str">
            <v>OC764A576424199</v>
          </cell>
          <cell r="C5610" t="str">
            <v>7205331595</v>
          </cell>
        </row>
        <row r="5611">
          <cell r="A5611" t="str">
            <v>INTERESES LIQUIDADOS</v>
          </cell>
          <cell r="B5611" t="str">
            <v>OC764A576424184</v>
          </cell>
          <cell r="C5611" t="str">
            <v>9900242340</v>
          </cell>
        </row>
        <row r="5612">
          <cell r="A5612" t="str">
            <v>INTERESES LIQUIDADOS</v>
          </cell>
          <cell r="B5612" t="str">
            <v>OC764A576424200</v>
          </cell>
          <cell r="C5612" t="str">
            <v>7205334625</v>
          </cell>
        </row>
        <row r="5613">
          <cell r="A5613" t="str">
            <v>INTERESES LIQUIDADOS</v>
          </cell>
          <cell r="B5613" t="str">
            <v>OC764A576424184</v>
          </cell>
          <cell r="C5613" t="str">
            <v>7205336215</v>
          </cell>
        </row>
        <row r="5614">
          <cell r="A5614" t="str">
            <v>INTERESES LIQUIDADOS</v>
          </cell>
          <cell r="B5614" t="str">
            <v>OC764A576424184</v>
          </cell>
          <cell r="C5614" t="str">
            <v>7205336216</v>
          </cell>
        </row>
        <row r="5615">
          <cell r="A5615" t="str">
            <v>INTERESES LIQUIDADOS</v>
          </cell>
          <cell r="B5615" t="str">
            <v>OC764A576424184</v>
          </cell>
          <cell r="C5615" t="str">
            <v>7205336217</v>
          </cell>
        </row>
        <row r="5616">
          <cell r="A5616" t="str">
            <v>INTERESES LIQUIDADOS</v>
          </cell>
          <cell r="B5616" t="str">
            <v>OC764A576424184</v>
          </cell>
          <cell r="C5616" t="str">
            <v>7205336218</v>
          </cell>
        </row>
        <row r="5617">
          <cell r="A5617" t="str">
            <v>INTERESES LIQUIDADOS</v>
          </cell>
          <cell r="B5617" t="str">
            <v>OC764A576424201</v>
          </cell>
          <cell r="C5617" t="str">
            <v>7205336917</v>
          </cell>
        </row>
        <row r="5618">
          <cell r="A5618" t="str">
            <v>INTERESES LIQUIDADOS</v>
          </cell>
          <cell r="B5618" t="str">
            <v>OC764A576424204</v>
          </cell>
          <cell r="C5618" t="str">
            <v>7205337580</v>
          </cell>
        </row>
        <row r="5619">
          <cell r="A5619" t="str">
            <v>INTERESES LIQUIDADOS</v>
          </cell>
          <cell r="B5619" t="str">
            <v>OC764A576424204</v>
          </cell>
          <cell r="C5619" t="str">
            <v>7205337581</v>
          </cell>
        </row>
        <row r="5620">
          <cell r="A5620" t="str">
            <v>INTERESES LIQUIDADOS</v>
          </cell>
          <cell r="B5620" t="str">
            <v>OC764A576424204</v>
          </cell>
          <cell r="C5620" t="str">
            <v>7205337582</v>
          </cell>
        </row>
        <row r="5621">
          <cell r="A5621" t="str">
            <v>INTERESES LIQUIDADOS</v>
          </cell>
          <cell r="B5621" t="str">
            <v>OC764A576424205</v>
          </cell>
          <cell r="C5621" t="str">
            <v>7205339828</v>
          </cell>
        </row>
        <row r="5622">
          <cell r="A5622" t="str">
            <v>INTERESES LIQUIDADOS</v>
          </cell>
          <cell r="B5622" t="str">
            <v>OC764A576424206</v>
          </cell>
          <cell r="C5622" t="str">
            <v>7205341229</v>
          </cell>
        </row>
        <row r="5623">
          <cell r="A5623" t="str">
            <v>INTERESES LIQUIDADOS</v>
          </cell>
          <cell r="B5623" t="str">
            <v>OC764A576424207</v>
          </cell>
          <cell r="C5623" t="str">
            <v>7205342940</v>
          </cell>
        </row>
        <row r="5624">
          <cell r="A5624" t="str">
            <v>INTERESES LIQUIDADOS</v>
          </cell>
          <cell r="B5624" t="str">
            <v>OC764A576424208</v>
          </cell>
          <cell r="C5624" t="str">
            <v>7205347314</v>
          </cell>
        </row>
        <row r="5625">
          <cell r="A5625" t="str">
            <v>INTERESES LIQUIDADOS</v>
          </cell>
          <cell r="B5625" t="str">
            <v>OC764A576424211</v>
          </cell>
          <cell r="C5625" t="str">
            <v>7205348065</v>
          </cell>
        </row>
        <row r="5626">
          <cell r="A5626" t="str">
            <v>INTERESES LIQUIDADOS</v>
          </cell>
          <cell r="B5626" t="str">
            <v>OC764A576424211</v>
          </cell>
          <cell r="C5626" t="str">
            <v>7205348066</v>
          </cell>
        </row>
        <row r="5627">
          <cell r="A5627" t="str">
            <v>INTERESES LIQUIDADOS</v>
          </cell>
          <cell r="B5627" t="str">
            <v>OC764A576424211</v>
          </cell>
          <cell r="C5627" t="str">
            <v>7205348067</v>
          </cell>
        </row>
        <row r="5628">
          <cell r="A5628" t="str">
            <v>INTERESES LIQUIDADOS</v>
          </cell>
          <cell r="B5628" t="str">
            <v>OC764A576424212</v>
          </cell>
          <cell r="C5628" t="str">
            <v>7205351307</v>
          </cell>
        </row>
        <row r="5629">
          <cell r="A5629" t="str">
            <v>INTERESES LIQUIDADOS</v>
          </cell>
          <cell r="B5629" t="str">
            <v>OC764A576424213</v>
          </cell>
          <cell r="C5629" t="str">
            <v>7205351950</v>
          </cell>
        </row>
        <row r="5630">
          <cell r="A5630" t="str">
            <v>INTERESES LIQUIDADOS</v>
          </cell>
          <cell r="B5630" t="str">
            <v>OC764A576424213</v>
          </cell>
          <cell r="C5630" t="str">
            <v>7205351951</v>
          </cell>
        </row>
        <row r="5631">
          <cell r="A5631" t="str">
            <v>INTERESES LIQUIDADOS</v>
          </cell>
          <cell r="B5631" t="str">
            <v>OC764A576424215</v>
          </cell>
          <cell r="C5631" t="str">
            <v>7205352772</v>
          </cell>
        </row>
        <row r="5632">
          <cell r="A5632" t="str">
            <v>INTERESES LIQUIDADOS</v>
          </cell>
          <cell r="B5632" t="str">
            <v>OC764A576424218</v>
          </cell>
          <cell r="C5632" t="str">
            <v>7205358577</v>
          </cell>
        </row>
        <row r="5633">
          <cell r="A5633" t="str">
            <v>INTERESES LIQUIDADOS</v>
          </cell>
          <cell r="B5633" t="str">
            <v>OC764A576424218</v>
          </cell>
          <cell r="C5633" t="str">
            <v>7205358578</v>
          </cell>
        </row>
        <row r="5634">
          <cell r="A5634" t="str">
            <v>INTERESES LIQUIDADOS</v>
          </cell>
          <cell r="B5634" t="str">
            <v>OC764A576424218</v>
          </cell>
          <cell r="C5634" t="str">
            <v>7205358579</v>
          </cell>
        </row>
        <row r="5635">
          <cell r="A5635" t="str">
            <v>INTERESES LIQUIDADOS</v>
          </cell>
          <cell r="B5635" t="str">
            <v>OC764A576424219</v>
          </cell>
          <cell r="C5635" t="str">
            <v>7205363865</v>
          </cell>
        </row>
        <row r="5636">
          <cell r="A5636" t="str">
            <v>INTERESES LIQUIDADOS</v>
          </cell>
          <cell r="B5636" t="str">
            <v>OC764A576424221</v>
          </cell>
          <cell r="C5636" t="str">
            <v>7205365145</v>
          </cell>
        </row>
        <row r="5637">
          <cell r="A5637" t="str">
            <v>INTERESES LIQUIDADOS</v>
          </cell>
          <cell r="B5637" t="str">
            <v>OC764A576424221</v>
          </cell>
          <cell r="C5637" t="str">
            <v>7205365146</v>
          </cell>
        </row>
        <row r="5638">
          <cell r="A5638" t="str">
            <v>INTERESES LIQUIDADOS</v>
          </cell>
          <cell r="B5638" t="str">
            <v>OC764A576424222</v>
          </cell>
          <cell r="C5638" t="str">
            <v>7205367266</v>
          </cell>
        </row>
        <row r="5639">
          <cell r="A5639" t="str">
            <v>INTERESES LIQUIDADOS</v>
          </cell>
          <cell r="B5639" t="str">
            <v>OC764A576424225</v>
          </cell>
          <cell r="C5639" t="str">
            <v>7205371068</v>
          </cell>
        </row>
        <row r="5640">
          <cell r="A5640" t="str">
            <v>INTERESES LIQUIDADOS</v>
          </cell>
          <cell r="B5640" t="str">
            <v>OC764A576424225</v>
          </cell>
          <cell r="C5640" t="str">
            <v>7205371069</v>
          </cell>
        </row>
        <row r="5641">
          <cell r="A5641" t="str">
            <v>INTERESES LIQUIDADOS</v>
          </cell>
          <cell r="B5641" t="str">
            <v>OC764A576424225</v>
          </cell>
          <cell r="C5641" t="str">
            <v>7205371070</v>
          </cell>
        </row>
        <row r="5642">
          <cell r="A5642" t="str">
            <v>INTERESES LIQUIDADOS</v>
          </cell>
          <cell r="B5642" t="str">
            <v>OC764A576424226</v>
          </cell>
          <cell r="C5642" t="str">
            <v>7205372638</v>
          </cell>
        </row>
        <row r="5643">
          <cell r="A5643" t="str">
            <v>INTERESES LIQUIDADOS</v>
          </cell>
          <cell r="B5643" t="str">
            <v>OC764A576424227</v>
          </cell>
          <cell r="C5643" t="str">
            <v>7205373334</v>
          </cell>
        </row>
        <row r="5644">
          <cell r="A5644" t="str">
            <v>INTERESES LIQUIDADOS</v>
          </cell>
          <cell r="B5644" t="str">
            <v>OC764A576424228</v>
          </cell>
          <cell r="C5644" t="str">
            <v>7205377082</v>
          </cell>
        </row>
        <row r="5645">
          <cell r="A5645" t="str">
            <v>INTERESES LIQUIDADOS</v>
          </cell>
          <cell r="B5645" t="str">
            <v>OC764A576424229</v>
          </cell>
          <cell r="C5645" t="str">
            <v>7205383457</v>
          </cell>
        </row>
        <row r="5646">
          <cell r="A5646" t="str">
            <v>INTERESES LIQUIDADOS</v>
          </cell>
          <cell r="B5646" t="str">
            <v>OC764A576424233</v>
          </cell>
          <cell r="C5646" t="str">
            <v>7205385816</v>
          </cell>
        </row>
        <row r="5647">
          <cell r="A5647" t="str">
            <v>INTERESES LIQUIDADOS</v>
          </cell>
          <cell r="B5647" t="str">
            <v>OC764A576424233</v>
          </cell>
          <cell r="C5647" t="str">
            <v>7205385817</v>
          </cell>
        </row>
        <row r="5648">
          <cell r="A5648" t="str">
            <v>INTERESES LIQUIDADOS</v>
          </cell>
          <cell r="B5648" t="str">
            <v>OC764A576424233</v>
          </cell>
          <cell r="C5648" t="str">
            <v>7205385818</v>
          </cell>
        </row>
        <row r="5649">
          <cell r="A5649" t="str">
            <v>INTERESES LIQUIDADOS</v>
          </cell>
          <cell r="B5649" t="str">
            <v>OC764A576424233</v>
          </cell>
          <cell r="C5649" t="str">
            <v>7205385819</v>
          </cell>
        </row>
        <row r="5650">
          <cell r="A5650" t="str">
            <v>INTERESES LIQUIDADOS</v>
          </cell>
          <cell r="B5650" t="str">
            <v>OC764A576424234</v>
          </cell>
          <cell r="C5650" t="str">
            <v>7205387639</v>
          </cell>
        </row>
        <row r="5651">
          <cell r="A5651" t="str">
            <v>INTERESES LIQUIDADOS</v>
          </cell>
          <cell r="B5651" t="str">
            <v>OC764A576424235</v>
          </cell>
          <cell r="C5651" t="str">
            <v>7205389788</v>
          </cell>
        </row>
        <row r="5652">
          <cell r="A5652" t="str">
            <v>INTERESES LIQUIDADOS</v>
          </cell>
          <cell r="B5652" t="str">
            <v>OC764A576424236</v>
          </cell>
          <cell r="C5652" t="str">
            <v>7205391634</v>
          </cell>
        </row>
        <row r="5653">
          <cell r="A5653" t="str">
            <v>INTERESES LIQUIDADOS</v>
          </cell>
          <cell r="B5653" t="str">
            <v>OC764A576424239</v>
          </cell>
          <cell r="C5653" t="str">
            <v>7205393979</v>
          </cell>
        </row>
        <row r="5654">
          <cell r="A5654" t="str">
            <v>INTERESES LIQUIDADOS</v>
          </cell>
          <cell r="B5654" t="str">
            <v>OC764A576424239</v>
          </cell>
          <cell r="C5654" t="str">
            <v>7205393980</v>
          </cell>
        </row>
        <row r="5655">
          <cell r="A5655" t="str">
            <v>INTERESES LIQUIDADOS</v>
          </cell>
          <cell r="B5655" t="str">
            <v>OC764A576424239</v>
          </cell>
          <cell r="C5655" t="str">
            <v>7205393981</v>
          </cell>
        </row>
        <row r="5656">
          <cell r="A5656" t="str">
            <v>INTERESES LIQUIDADOS</v>
          </cell>
          <cell r="B5656" t="str">
            <v>OC764A576424240</v>
          </cell>
          <cell r="C5656" t="str">
            <v>7205395042</v>
          </cell>
        </row>
        <row r="5657">
          <cell r="A5657" t="str">
            <v>INTERESES LIQUIDADOS</v>
          </cell>
          <cell r="B5657" t="str">
            <v>OC764A576424241</v>
          </cell>
          <cell r="C5657" t="str">
            <v>7205396843</v>
          </cell>
        </row>
        <row r="5658">
          <cell r="A5658" t="str">
            <v>VBYS70471</v>
          </cell>
          <cell r="B5658" t="str">
            <v>01008000694443</v>
          </cell>
          <cell r="C5658" t="str">
            <v>1000163663</v>
          </cell>
        </row>
        <row r="5659">
          <cell r="A5659" t="str">
            <v>VBYS70471</v>
          </cell>
          <cell r="B5659" t="str">
            <v>01008000694443</v>
          </cell>
          <cell r="C5659" t="str">
            <v>1000163663</v>
          </cell>
        </row>
        <row r="5660">
          <cell r="A5660" t="str">
            <v>VBYS70995</v>
          </cell>
          <cell r="B5660" t="str">
            <v>01008000698747</v>
          </cell>
          <cell r="C5660" t="str">
            <v>1000163665</v>
          </cell>
        </row>
        <row r="5661">
          <cell r="A5661" t="str">
            <v>VBYS70995</v>
          </cell>
          <cell r="B5661" t="str">
            <v>01008000698747</v>
          </cell>
          <cell r="C5661" t="str">
            <v>1000163665</v>
          </cell>
        </row>
        <row r="5662">
          <cell r="A5662" t="str">
            <v>Ajuste correc centro gestor</v>
          </cell>
          <cell r="B5662" t="str">
            <v>LV 1100303574</v>
          </cell>
          <cell r="C5662" t="str">
            <v>4800618526</v>
          </cell>
        </row>
        <row r="5663">
          <cell r="A5663" t="str">
            <v>Ajuste correc centro gestor</v>
          </cell>
          <cell r="B5663" t="str">
            <v>LV 1100303575</v>
          </cell>
          <cell r="C5663" t="str">
            <v>4800618527</v>
          </cell>
        </row>
        <row r="5664">
          <cell r="A5664" t="str">
            <v>Ajuste correc centro gestor</v>
          </cell>
          <cell r="B5664" t="str">
            <v>LV 1100306515</v>
          </cell>
          <cell r="C5664" t="str">
            <v>4800618535</v>
          </cell>
        </row>
        <row r="5665">
          <cell r="A5665" t="str">
            <v>Ajuste correc centro gestor</v>
          </cell>
          <cell r="B5665" t="str">
            <v>LV 1100306617</v>
          </cell>
          <cell r="C5665" t="str">
            <v>4800618537</v>
          </cell>
        </row>
        <row r="5666">
          <cell r="A5666" t="str">
            <v>Ajuste correc centro gestor</v>
          </cell>
          <cell r="B5666" t="str">
            <v>LV 1100308318</v>
          </cell>
          <cell r="C5666" t="str">
            <v>4800618538</v>
          </cell>
        </row>
        <row r="5667">
          <cell r="A5667" t="str">
            <v>Ajuste correc centro gestor</v>
          </cell>
          <cell r="B5667" t="str">
            <v>LV 1100309565</v>
          </cell>
          <cell r="C5667" t="str">
            <v>4800618539</v>
          </cell>
        </row>
        <row r="5668">
          <cell r="A5668" t="str">
            <v>Ajuste correc centro gestor</v>
          </cell>
          <cell r="B5668" t="str">
            <v>LV 1100309580</v>
          </cell>
          <cell r="C5668" t="str">
            <v>4800618540</v>
          </cell>
        </row>
        <row r="5669">
          <cell r="A5669" t="str">
            <v>Ajuste correc centro gestor</v>
          </cell>
          <cell r="B5669" t="str">
            <v>LV 1100309595</v>
          </cell>
          <cell r="C5669" t="str">
            <v>4800618541</v>
          </cell>
        </row>
        <row r="5670">
          <cell r="A5670" t="str">
            <v>Ajuste correc centro gestor</v>
          </cell>
          <cell r="B5670" t="str">
            <v>LV 1100310096</v>
          </cell>
          <cell r="C5670" t="str">
            <v>4800618542</v>
          </cell>
        </row>
        <row r="5671">
          <cell r="A5671" t="str">
            <v>Ajuste correc centro gestor</v>
          </cell>
          <cell r="B5671" t="str">
            <v>LV 1100310106</v>
          </cell>
          <cell r="C5671" t="str">
            <v>4800618543</v>
          </cell>
        </row>
        <row r="5672">
          <cell r="A5672" t="str">
            <v>Ajuste correc centro gestor</v>
          </cell>
          <cell r="B5672" t="str">
            <v>OFICIO CB 0755</v>
          </cell>
          <cell r="C5672" t="str">
            <v>4800618603</v>
          </cell>
        </row>
        <row r="5673">
          <cell r="A5673" t="str">
            <v>Ajuste correc centro gestor</v>
          </cell>
          <cell r="B5673" t="str">
            <v>OFICIO CB 0791</v>
          </cell>
          <cell r="C5673" t="str">
            <v>4800618604</v>
          </cell>
        </row>
        <row r="5674">
          <cell r="A5674" t="str">
            <v>Ajuste correc centro gestor</v>
          </cell>
          <cell r="B5674" t="str">
            <v>LV 1100303574</v>
          </cell>
          <cell r="C5674" t="str">
            <v>4800618700</v>
          </cell>
        </row>
        <row r="5675">
          <cell r="A5675" t="str">
            <v>Ajuste correc centro gestor</v>
          </cell>
          <cell r="B5675" t="str">
            <v>LV 1100303575</v>
          </cell>
          <cell r="C5675" t="str">
            <v>4800618701</v>
          </cell>
        </row>
        <row r="5676">
          <cell r="A5676" t="str">
            <v>Ajuste correc centro gestor</v>
          </cell>
          <cell r="B5676" t="str">
            <v>LV 1100306515</v>
          </cell>
          <cell r="C5676" t="str">
            <v>4800618709</v>
          </cell>
        </row>
        <row r="5677">
          <cell r="A5677" t="str">
            <v>Ajuste correc centro gestor</v>
          </cell>
          <cell r="B5677" t="str">
            <v>LV 1100306617</v>
          </cell>
          <cell r="C5677" t="str">
            <v>4800618711</v>
          </cell>
        </row>
        <row r="5678">
          <cell r="A5678" t="str">
            <v>Ajuste correc centro gestor</v>
          </cell>
          <cell r="B5678" t="str">
            <v>LV 1100308318</v>
          </cell>
          <cell r="C5678" t="str">
            <v>4800618712</v>
          </cell>
        </row>
        <row r="5679">
          <cell r="A5679" t="str">
            <v>Ajuste correc centro gestor</v>
          </cell>
          <cell r="B5679" t="str">
            <v>LV 1100309565</v>
          </cell>
          <cell r="C5679" t="str">
            <v>4800618713</v>
          </cell>
        </row>
        <row r="5680">
          <cell r="A5680" t="str">
            <v>Ajuste correc centro gestor</v>
          </cell>
          <cell r="B5680" t="str">
            <v>LV 1100309580</v>
          </cell>
          <cell r="C5680" t="str">
            <v>4800618714</v>
          </cell>
        </row>
        <row r="5681">
          <cell r="A5681" t="str">
            <v>Ajuste correc centro gestor</v>
          </cell>
          <cell r="B5681" t="str">
            <v>LV 1100309595</v>
          </cell>
          <cell r="C5681" t="str">
            <v>4800618715</v>
          </cell>
        </row>
        <row r="5682">
          <cell r="A5682" t="str">
            <v>Ajuste correc centro gestor</v>
          </cell>
          <cell r="B5682" t="str">
            <v>LV 1100310096</v>
          </cell>
          <cell r="C5682" t="str">
            <v>4800618716</v>
          </cell>
        </row>
        <row r="5683">
          <cell r="A5683" t="str">
            <v>Ajuste correc centro gestor</v>
          </cell>
          <cell r="B5683" t="str">
            <v>LV 1100310106</v>
          </cell>
          <cell r="C5683" t="str">
            <v>4800618717</v>
          </cell>
        </row>
        <row r="5684">
          <cell r="A5684" t="str">
            <v>Ajuste correc centro gestor</v>
          </cell>
          <cell r="B5684" t="str">
            <v>OFICIO CB 0755</v>
          </cell>
          <cell r="C5684" t="str">
            <v>4800618777</v>
          </cell>
        </row>
        <row r="5685">
          <cell r="A5685" t="str">
            <v>Ajuste correc centro gestor</v>
          </cell>
          <cell r="B5685" t="str">
            <v>OFICIO CB 0791</v>
          </cell>
          <cell r="C5685" t="str">
            <v>4800618778</v>
          </cell>
        </row>
        <row r="5686">
          <cell r="A5686" t="str">
            <v>Ajuste correc centro gestor</v>
          </cell>
          <cell r="B5686" t="str">
            <v>LV 1100303574</v>
          </cell>
          <cell r="C5686" t="str">
            <v>9900242837</v>
          </cell>
        </row>
        <row r="5687">
          <cell r="A5687" t="str">
            <v>Ajuste correc centro gestor</v>
          </cell>
          <cell r="B5687" t="str">
            <v>LV 1100303575</v>
          </cell>
          <cell r="C5687" t="str">
            <v>9900242838</v>
          </cell>
        </row>
        <row r="5688">
          <cell r="A5688" t="str">
            <v>Ajuste correc centro gestor</v>
          </cell>
          <cell r="B5688" t="str">
            <v>LV 1100306515</v>
          </cell>
          <cell r="C5688" t="str">
            <v>9900242846</v>
          </cell>
        </row>
        <row r="5689">
          <cell r="A5689" t="str">
            <v>Ajuste correc centro gestor</v>
          </cell>
          <cell r="B5689" t="str">
            <v>LV 1100306617</v>
          </cell>
          <cell r="C5689" t="str">
            <v>9900242848</v>
          </cell>
        </row>
        <row r="5690">
          <cell r="A5690" t="str">
            <v>Ajuste correc centro gestor</v>
          </cell>
          <cell r="B5690" t="str">
            <v>LV 1100308318</v>
          </cell>
          <cell r="C5690" t="str">
            <v>9900242849</v>
          </cell>
        </row>
        <row r="5691">
          <cell r="A5691" t="str">
            <v>Ajuste correc centro gestor</v>
          </cell>
          <cell r="B5691" t="str">
            <v>LV 1100309565</v>
          </cell>
          <cell r="C5691" t="str">
            <v>9900242850</v>
          </cell>
        </row>
        <row r="5692">
          <cell r="A5692" t="str">
            <v>Ajuste correc centro gestor</v>
          </cell>
          <cell r="B5692" t="str">
            <v>LV 1100309580</v>
          </cell>
          <cell r="C5692" t="str">
            <v>9900242851</v>
          </cell>
        </row>
        <row r="5693">
          <cell r="A5693" t="str">
            <v>Ajuste correc centro gestor</v>
          </cell>
          <cell r="B5693" t="str">
            <v>LV 1100309595</v>
          </cell>
          <cell r="C5693" t="str">
            <v>9900242852</v>
          </cell>
        </row>
        <row r="5694">
          <cell r="A5694" t="str">
            <v>Ajuste correc centro gestor</v>
          </cell>
          <cell r="B5694" t="str">
            <v>LV 1100310096</v>
          </cell>
          <cell r="C5694" t="str">
            <v>9900242853</v>
          </cell>
        </row>
        <row r="5695">
          <cell r="A5695" t="str">
            <v>Ajuste correc centro gestor</v>
          </cell>
          <cell r="B5695" t="str">
            <v>LV 1100310106</v>
          </cell>
          <cell r="C5695" t="str">
            <v>9900242854</v>
          </cell>
        </row>
        <row r="5696">
          <cell r="A5696" t="str">
            <v>Ajuste correc centro gestor</v>
          </cell>
          <cell r="B5696" t="str">
            <v>OFICIO CB 0755</v>
          </cell>
          <cell r="C5696" t="str">
            <v>9900242914</v>
          </cell>
        </row>
        <row r="5697">
          <cell r="A5697" t="str">
            <v>Ajuste correc centro gestor</v>
          </cell>
          <cell r="B5697" t="str">
            <v>OFICIO CB 0791</v>
          </cell>
          <cell r="C5697" t="str">
            <v>9900242915</v>
          </cell>
        </row>
        <row r="5698">
          <cell r="A5698" t="str">
            <v>Ajuste correc elemento PEP</v>
          </cell>
          <cell r="B5698" t="str">
            <v>LV 1100310091</v>
          </cell>
          <cell r="C5698" t="str">
            <v>4800619668</v>
          </cell>
        </row>
        <row r="5699">
          <cell r="A5699" t="str">
            <v>Ajuste correc elemento PEP</v>
          </cell>
          <cell r="B5699" t="str">
            <v>LV 1100310092</v>
          </cell>
          <cell r="C5699" t="str">
            <v>4800619669</v>
          </cell>
        </row>
        <row r="5700">
          <cell r="A5700" t="str">
            <v>Ajuste correc elemento PEP</v>
          </cell>
          <cell r="B5700" t="str">
            <v>LV 1100310094</v>
          </cell>
          <cell r="C5700" t="str">
            <v>4800619670</v>
          </cell>
        </row>
        <row r="5701">
          <cell r="A5701" t="str">
            <v/>
          </cell>
          <cell r="B5701" t="str">
            <v>FNSP-822</v>
          </cell>
          <cell r="C5701" t="str">
            <v>5400031956</v>
          </cell>
        </row>
        <row r="5702">
          <cell r="A5702" t="str">
            <v>VBYS70381</v>
          </cell>
          <cell r="B5702" t="str">
            <v>01008000693689</v>
          </cell>
          <cell r="C5702" t="str">
            <v>1000163012</v>
          </cell>
        </row>
        <row r="5703">
          <cell r="A5703" t="str">
            <v>VBYS72106</v>
          </cell>
          <cell r="B5703" t="str">
            <v>01008000707734</v>
          </cell>
          <cell r="C5703" t="str">
            <v>1000165204</v>
          </cell>
        </row>
        <row r="5704">
          <cell r="A5704" t="str">
            <v>Ajuste correc elemento PEP</v>
          </cell>
          <cell r="B5704" t="str">
            <v>CBTE NO. 346321</v>
          </cell>
          <cell r="C5704" t="str">
            <v>4800619659</v>
          </cell>
        </row>
        <row r="5705">
          <cell r="A5705" t="str">
            <v>Ajuste correc elemento PEP</v>
          </cell>
          <cell r="B5705" t="str">
            <v>CBTE NO. 98700</v>
          </cell>
          <cell r="C5705" t="str">
            <v>4800619665</v>
          </cell>
        </row>
        <row r="5706">
          <cell r="A5706" t="str">
            <v>VBYS68467</v>
          </cell>
          <cell r="B5706" t="str">
            <v>01008000676486</v>
          </cell>
          <cell r="C5706" t="str">
            <v>1000164521</v>
          </cell>
        </row>
        <row r="5707">
          <cell r="A5707" t="str">
            <v>VBYS68467</v>
          </cell>
          <cell r="B5707" t="str">
            <v>01008000676486</v>
          </cell>
          <cell r="C5707" t="str">
            <v>1000164521</v>
          </cell>
        </row>
        <row r="5708">
          <cell r="A5708" t="str">
            <v>VBYS70474</v>
          </cell>
          <cell r="B5708" t="str">
            <v>01008000694492</v>
          </cell>
          <cell r="C5708" t="str">
            <v>1000163421</v>
          </cell>
        </row>
        <row r="5709">
          <cell r="A5709" t="str">
            <v>VBYS70474</v>
          </cell>
          <cell r="B5709" t="str">
            <v>01008000694492</v>
          </cell>
          <cell r="C5709" t="str">
            <v>1000163421</v>
          </cell>
        </row>
        <row r="5710">
          <cell r="A5710" t="str">
            <v>VBYS70512</v>
          </cell>
          <cell r="B5710" t="str">
            <v>01008000694735</v>
          </cell>
          <cell r="C5710" t="str">
            <v>1000163422</v>
          </cell>
        </row>
        <row r="5711">
          <cell r="A5711" t="str">
            <v>VBYS70512</v>
          </cell>
          <cell r="B5711" t="str">
            <v>01008000694735</v>
          </cell>
          <cell r="C5711" t="str">
            <v>1000163422</v>
          </cell>
        </row>
        <row r="5712">
          <cell r="A5712" t="str">
            <v>NC4306</v>
          </cell>
          <cell r="B5712" t="str">
            <v>00009000004890</v>
          </cell>
          <cell r="C5712" t="str">
            <v>700006705</v>
          </cell>
        </row>
        <row r="5713">
          <cell r="A5713" t="str">
            <v>NC4306</v>
          </cell>
          <cell r="B5713" t="str">
            <v>00009000004890</v>
          </cell>
          <cell r="C5713" t="str">
            <v>700006705</v>
          </cell>
        </row>
        <row r="5714">
          <cell r="A5714" t="str">
            <v>NC4307</v>
          </cell>
          <cell r="B5714" t="str">
            <v>00009000004891</v>
          </cell>
          <cell r="C5714" t="str">
            <v>700006706</v>
          </cell>
        </row>
        <row r="5715">
          <cell r="A5715" t="str">
            <v>NC4307</v>
          </cell>
          <cell r="B5715" t="str">
            <v>00009000004891</v>
          </cell>
          <cell r="C5715" t="str">
            <v>700006706</v>
          </cell>
        </row>
        <row r="5716">
          <cell r="A5716" t="str">
            <v>VBYS72606</v>
          </cell>
          <cell r="B5716" t="str">
            <v>01008000714252</v>
          </cell>
          <cell r="C5716" t="str">
            <v>1000166100</v>
          </cell>
        </row>
        <row r="5717">
          <cell r="A5717" t="str">
            <v>VBYS72606</v>
          </cell>
          <cell r="B5717" t="str">
            <v>01008000714252</v>
          </cell>
          <cell r="C5717" t="str">
            <v>1000166100</v>
          </cell>
        </row>
        <row r="5718">
          <cell r="A5718" t="str">
            <v>VBYS72615</v>
          </cell>
          <cell r="B5718" t="str">
            <v>01008000714261</v>
          </cell>
          <cell r="C5718" t="str">
            <v>1000166098</v>
          </cell>
        </row>
        <row r="5719">
          <cell r="A5719" t="str">
            <v>VBYS72615</v>
          </cell>
          <cell r="B5719" t="str">
            <v>01008000714261</v>
          </cell>
          <cell r="C5719" t="str">
            <v>1000166098</v>
          </cell>
        </row>
        <row r="5720">
          <cell r="A5720" t="str">
            <v>VBYS70880</v>
          </cell>
          <cell r="B5720" t="str">
            <v>01008000697763</v>
          </cell>
          <cell r="C5720" t="str">
            <v>1000163317</v>
          </cell>
        </row>
        <row r="5721">
          <cell r="A5721" t="str">
            <v>VBYS70081</v>
          </cell>
          <cell r="B5721" t="str">
            <v>01008000690669</v>
          </cell>
          <cell r="C5721" t="str">
            <v>1000163000</v>
          </cell>
        </row>
        <row r="5722">
          <cell r="A5722" t="str">
            <v>VBYS71686</v>
          </cell>
          <cell r="B5722" t="str">
            <v>01008000704837</v>
          </cell>
          <cell r="C5722" t="str">
            <v>1000166138</v>
          </cell>
        </row>
        <row r="5723">
          <cell r="A5723" t="str">
            <v>VBYS70276</v>
          </cell>
          <cell r="B5723" t="str">
            <v>01008000692555</v>
          </cell>
          <cell r="C5723" t="str">
            <v>1000163006</v>
          </cell>
        </row>
        <row r="5724">
          <cell r="A5724" t="str">
            <v>VBYS71948</v>
          </cell>
          <cell r="B5724" t="str">
            <v>01008000706311</v>
          </cell>
          <cell r="C5724" t="str">
            <v>1000165644</v>
          </cell>
        </row>
        <row r="5725">
          <cell r="A5725" t="str">
            <v>VBYS70166</v>
          </cell>
          <cell r="B5725" t="str">
            <v>01008000691836</v>
          </cell>
          <cell r="C5725" t="str">
            <v>1000163006</v>
          </cell>
        </row>
        <row r="5726">
          <cell r="A5726" t="str">
            <v>VBYS71641</v>
          </cell>
          <cell r="B5726" t="str">
            <v>01008000704360</v>
          </cell>
          <cell r="C5726" t="str">
            <v>1000165204</v>
          </cell>
        </row>
        <row r="5727">
          <cell r="A5727" t="str">
            <v>VBYS72323</v>
          </cell>
          <cell r="B5727" t="str">
            <v>01008000709241</v>
          </cell>
          <cell r="C5727" t="str">
            <v>1000166138</v>
          </cell>
        </row>
        <row r="5728">
          <cell r="A5728" t="str">
            <v/>
          </cell>
          <cell r="B5728" t="str">
            <v>FNSP-816</v>
          </cell>
          <cell r="C5728" t="str">
            <v>5400031864</v>
          </cell>
        </row>
        <row r="5729">
          <cell r="A5729" t="str">
            <v>Ajuste correc elemento PEP</v>
          </cell>
          <cell r="B5729" t="str">
            <v>RES DEC 12440</v>
          </cell>
          <cell r="C5729" t="str">
            <v>4800619702</v>
          </cell>
        </row>
        <row r="5730">
          <cell r="A5730" t="str">
            <v>Ajuste correc centro gestor</v>
          </cell>
          <cell r="B5730" t="str">
            <v>CBTE NO. 40000</v>
          </cell>
          <cell r="C5730" t="str">
            <v>4800618509</v>
          </cell>
        </row>
        <row r="5731">
          <cell r="A5731" t="str">
            <v>Ajuste correc centro gestor</v>
          </cell>
          <cell r="B5731" t="str">
            <v>CBTE NO. 40000</v>
          </cell>
          <cell r="C5731" t="str">
            <v>4800618683</v>
          </cell>
        </row>
        <row r="5732">
          <cell r="A5732" t="str">
            <v>Ajuste correc centro gestor</v>
          </cell>
          <cell r="B5732" t="str">
            <v>CBTE NO. 40000</v>
          </cell>
          <cell r="C5732" t="str">
            <v>9900242820</v>
          </cell>
        </row>
        <row r="5733">
          <cell r="A5733" t="str">
            <v>Ajuste correc centro gestor</v>
          </cell>
          <cell r="B5733" t="str">
            <v>CANCELACION CTA</v>
          </cell>
          <cell r="C5733" t="str">
            <v>4800618506</v>
          </cell>
        </row>
        <row r="5734">
          <cell r="A5734" t="str">
            <v>Ajuste correc centro gestor</v>
          </cell>
          <cell r="B5734" t="str">
            <v>CANCELACION CTA</v>
          </cell>
          <cell r="C5734" t="str">
            <v>4800618680</v>
          </cell>
        </row>
        <row r="5735">
          <cell r="A5735" t="str">
            <v>Ajuste correc centro gestor</v>
          </cell>
          <cell r="B5735" t="str">
            <v>CANCELACION CTA</v>
          </cell>
          <cell r="C5735" t="str">
            <v>9900242817</v>
          </cell>
        </row>
        <row r="5736">
          <cell r="A5736" t="str">
            <v>VBYS55588</v>
          </cell>
          <cell r="B5736" t="str">
            <v>01008000585744</v>
          </cell>
          <cell r="C5736" t="str">
            <v>1000163872</v>
          </cell>
        </row>
        <row r="5737">
          <cell r="A5737" t="str">
            <v/>
          </cell>
          <cell r="B5737" t="str">
            <v>FNSP-826</v>
          </cell>
          <cell r="C5737" t="str">
            <v>5400032196</v>
          </cell>
        </row>
        <row r="5738">
          <cell r="A5738" t="str">
            <v/>
          </cell>
          <cell r="B5738" t="str">
            <v>FNSP-830</v>
          </cell>
          <cell r="C5738" t="str">
            <v>5400032283</v>
          </cell>
        </row>
        <row r="5739">
          <cell r="A5739" t="str">
            <v/>
          </cell>
          <cell r="B5739" t="str">
            <v>FNSP-841</v>
          </cell>
          <cell r="C5739" t="str">
            <v>5400032485</v>
          </cell>
        </row>
        <row r="5740">
          <cell r="A5740" t="str">
            <v/>
          </cell>
          <cell r="B5740" t="str">
            <v>FNSP-838</v>
          </cell>
          <cell r="C5740" t="str">
            <v>5400032344</v>
          </cell>
        </row>
        <row r="5741">
          <cell r="A5741" t="str">
            <v>Ajuste correc elemento PEP</v>
          </cell>
          <cell r="B5741" t="str">
            <v>RES DEC 12440</v>
          </cell>
          <cell r="C5741" t="str">
            <v>4800619702</v>
          </cell>
        </row>
        <row r="5742">
          <cell r="A5742" t="str">
            <v>LV 1100310153</v>
          </cell>
          <cell r="B5742" t="str">
            <v>LV 1100310153</v>
          </cell>
          <cell r="C5742" t="str">
            <v>4600029736</v>
          </cell>
        </row>
        <row r="5743">
          <cell r="A5743" t="str">
            <v>LV 1100314822</v>
          </cell>
          <cell r="B5743" t="str">
            <v>LV 1100314822</v>
          </cell>
          <cell r="C5743" t="str">
            <v>4600030306</v>
          </cell>
        </row>
        <row r="5744">
          <cell r="A5744" t="str">
            <v>MAESTRIA: 60242-MAESTRÍA EN SEGURIDAD Y SALUD EN E</v>
          </cell>
          <cell r="B5744" t="str">
            <v>51000015524859</v>
          </cell>
          <cell r="C5744" t="str">
            <v>4200449881</v>
          </cell>
        </row>
        <row r="5745">
          <cell r="A5745" t="str">
            <v>MAESTRIA: 60032-MAESTRÍA EN EPIDEMIOLOGÍA</v>
          </cell>
          <cell r="B5745" t="str">
            <v>51000015841558</v>
          </cell>
          <cell r="C5745" t="str">
            <v>4200449890</v>
          </cell>
        </row>
        <row r="5746">
          <cell r="A5746" t="str">
            <v>ESPECIAL: 50186-ESPECIALIZACIÓN EN AUDITORÍA EN SA</v>
          </cell>
          <cell r="B5746" t="str">
            <v>51000015833515</v>
          </cell>
          <cell r="C5746" t="str">
            <v>4200449901</v>
          </cell>
        </row>
        <row r="5747">
          <cell r="A5747" t="str">
            <v>DOCTORAD: 70024-DOCTORADO EN SALUD PÚBLICA</v>
          </cell>
          <cell r="B5747" t="str">
            <v>51000015818452</v>
          </cell>
          <cell r="C5747" t="str">
            <v>4200449952</v>
          </cell>
        </row>
        <row r="5748">
          <cell r="A5748" t="str">
            <v>ESPECIAL: 50186-ESPECIALIZACIÓN EN AUDITORÍA EN SA</v>
          </cell>
          <cell r="B5748" t="str">
            <v>51000015833482</v>
          </cell>
          <cell r="C5748" t="str">
            <v>4200449965</v>
          </cell>
        </row>
        <row r="5749">
          <cell r="A5749" t="str">
            <v>MAESTRIA: 60286-MAESTRÍA EN SALUD PÚBLICA CON ÉNFA</v>
          </cell>
          <cell r="B5749" t="str">
            <v>51000015471219</v>
          </cell>
          <cell r="C5749" t="str">
            <v>4200450092</v>
          </cell>
        </row>
        <row r="5750">
          <cell r="A5750" t="str">
            <v>ESPECIAL: 50005-ESPECIALIZACIÓN EN ADMINISTRACIÓN</v>
          </cell>
          <cell r="B5750" t="str">
            <v>51000015525085</v>
          </cell>
          <cell r="C5750" t="str">
            <v>4200450395</v>
          </cell>
        </row>
        <row r="5751">
          <cell r="A5751" t="str">
            <v>MAESTRIA: 60032-MAESTRÍA EN EPIDEMIOLOGÍA</v>
          </cell>
          <cell r="B5751" t="str">
            <v>51000015930513</v>
          </cell>
          <cell r="C5751" t="str">
            <v>4200450610</v>
          </cell>
        </row>
        <row r="5752">
          <cell r="A5752" t="str">
            <v>MAESTRIA: 60290-MAESTRÍA EN ADMINISTRACIÓN HOSPITA</v>
          </cell>
          <cell r="B5752" t="str">
            <v>51000015064577</v>
          </cell>
          <cell r="C5752" t="str">
            <v>4200450611</v>
          </cell>
        </row>
        <row r="5753">
          <cell r="A5753" t="str">
            <v>ESPECIAL: 50186-ESPECIALIZACIÓN EN AUDITORÍA EN SA</v>
          </cell>
          <cell r="B5753" t="str">
            <v>51000015833504</v>
          </cell>
          <cell r="C5753" t="str">
            <v>4200450848</v>
          </cell>
        </row>
        <row r="5754">
          <cell r="A5754" t="str">
            <v>ESPECIAL: 50005-ESPECIALIZACIÓN EN ADMINISTRACIÓN</v>
          </cell>
          <cell r="B5754" t="str">
            <v>51000015104583</v>
          </cell>
          <cell r="C5754" t="str">
            <v>4200450899</v>
          </cell>
        </row>
        <row r="5755">
          <cell r="A5755" t="str">
            <v>ESPECIAL: 50557-ESPECIALIZACIÓN EN SEGURIDAD Y SAL</v>
          </cell>
          <cell r="B5755" t="str">
            <v>51000015830016</v>
          </cell>
          <cell r="C5755" t="str">
            <v>4200450970</v>
          </cell>
        </row>
        <row r="5756">
          <cell r="A5756" t="str">
            <v>ESPECIAL: 50186-ESPECIALIZACIÓN EN AUDITORÍA EN SA</v>
          </cell>
          <cell r="B5756" t="str">
            <v>51000015833504</v>
          </cell>
          <cell r="C5756" t="str">
            <v>4200450973</v>
          </cell>
        </row>
        <row r="5757">
          <cell r="A5757" t="str">
            <v>MAESTRIA: 60009-MAESTRÍA EN SALUD PÚBLICA</v>
          </cell>
          <cell r="B5757" t="str">
            <v>51000015066063</v>
          </cell>
          <cell r="C5757" t="str">
            <v>4200451131</v>
          </cell>
        </row>
        <row r="5758">
          <cell r="A5758" t="str">
            <v>MAESTRIA: 60286-MAESTRÍA EN SALUD PÚBLICA CON ÉNFA</v>
          </cell>
          <cell r="B5758" t="str">
            <v>51000015471197</v>
          </cell>
          <cell r="C5758" t="str">
            <v>4200451132</v>
          </cell>
        </row>
        <row r="5759">
          <cell r="A5759" t="str">
            <v>DOCTORAD: 70020-DOCTORADO EN EPIDEMIOLOGÍA</v>
          </cell>
          <cell r="B5759" t="str">
            <v>51000015504284</v>
          </cell>
          <cell r="C5759" t="str">
            <v>4200451133</v>
          </cell>
        </row>
        <row r="5760">
          <cell r="A5760" t="str">
            <v>MAESTRIA: 60009-MAESTRÍA EN SALUD PÚBLICA</v>
          </cell>
          <cell r="B5760" t="str">
            <v>51000015066063</v>
          </cell>
          <cell r="C5760" t="str">
            <v>4200451134</v>
          </cell>
        </row>
        <row r="5761">
          <cell r="A5761" t="str">
            <v>ESPECIAL: 50557-ESPECIALIZACIÓN EN SEGURIDAD Y SAL</v>
          </cell>
          <cell r="B5761" t="str">
            <v>51000015065152</v>
          </cell>
          <cell r="C5761" t="str">
            <v>4200451169</v>
          </cell>
        </row>
        <row r="5762">
          <cell r="A5762" t="str">
            <v>ESPECIAL: 50557-ESPECIALIZACIÓN EN SEGURIDAD Y SAL</v>
          </cell>
          <cell r="B5762" t="str">
            <v>51000015065196</v>
          </cell>
          <cell r="C5762" t="str">
            <v>4200451181</v>
          </cell>
        </row>
        <row r="5763">
          <cell r="A5763" t="str">
            <v>MAESTRIA: 60032-MAESTRÍA EN EPIDEMIOLOGÍA</v>
          </cell>
          <cell r="B5763" t="str">
            <v>51000015064329</v>
          </cell>
          <cell r="C5763" t="str">
            <v>4200451189</v>
          </cell>
        </row>
        <row r="5764">
          <cell r="A5764" t="str">
            <v>SALDO A FAVOR SAPIENCIA 20232</v>
          </cell>
          <cell r="B5764" t="str">
            <v>1463628</v>
          </cell>
          <cell r="C5764" t="str">
            <v>7100578395</v>
          </cell>
        </row>
        <row r="5765">
          <cell r="A5765" t="str">
            <v>DOCTORAD: 70024-DOCTORADO EN SALUD PÚBLICA</v>
          </cell>
          <cell r="B5765" t="str">
            <v>51000015841615</v>
          </cell>
          <cell r="C5765" t="str">
            <v>4200451309</v>
          </cell>
        </row>
        <row r="5766">
          <cell r="A5766" t="str">
            <v>MAESTRIA: 60120-MAESTRÍA EN SALUD MENTAL</v>
          </cell>
          <cell r="B5766" t="str">
            <v>51000015841514</v>
          </cell>
          <cell r="C5766" t="str">
            <v>4200451338</v>
          </cell>
        </row>
        <row r="5767">
          <cell r="A5767" t="str">
            <v>DOCTORAD: 70024-DOCTORADO EN SALUD PÚBLICA</v>
          </cell>
          <cell r="B5767" t="str">
            <v>51000015929703</v>
          </cell>
          <cell r="C5767" t="str">
            <v>4200451476</v>
          </cell>
        </row>
        <row r="5768">
          <cell r="A5768" t="str">
            <v>DOCTORAD: 70024-DOCTORADO EN SALUD PÚBLICA</v>
          </cell>
          <cell r="B5768" t="str">
            <v>51000015841626</v>
          </cell>
          <cell r="C5768" t="str">
            <v>4200451482</v>
          </cell>
        </row>
        <row r="5769">
          <cell r="A5769" t="str">
            <v>MAESTRIA: 60286-MAESTRÍA EN SALUD PÚBLICA CON ÉNFA</v>
          </cell>
          <cell r="B5769" t="str">
            <v>51000015471197</v>
          </cell>
          <cell r="C5769" t="str">
            <v>4200451777</v>
          </cell>
        </row>
        <row r="5770">
          <cell r="A5770" t="str">
            <v>ESPECIAL: 50005-ESPECIALIZACIÓN EN ADMINISTRACIÓN</v>
          </cell>
          <cell r="B5770" t="str">
            <v>51000015524927</v>
          </cell>
          <cell r="C5770" t="str">
            <v>4200451845</v>
          </cell>
        </row>
        <row r="5771">
          <cell r="A5771" t="str">
            <v>ESPECIAL: 50164-ESPECIALIZACIÓN EN ERGONOMÍA</v>
          </cell>
          <cell r="B5771" t="str">
            <v>51000015525197</v>
          </cell>
          <cell r="C5771" t="str">
            <v>4200451932</v>
          </cell>
        </row>
        <row r="5772">
          <cell r="A5772" t="str">
            <v>DOCTORAD: 70020-DOCTORADO EN EPIDEMIOLOGÍA</v>
          </cell>
          <cell r="B5772" t="str">
            <v>51000015525254</v>
          </cell>
          <cell r="C5772" t="str">
            <v>4200451939</v>
          </cell>
        </row>
        <row r="5773">
          <cell r="A5773" t="str">
            <v>MAESTRIA: 60242-MAESTRÍA EN SEGURIDAD Y SALUD EN E</v>
          </cell>
          <cell r="B5773" t="str">
            <v>51000015524826</v>
          </cell>
          <cell r="C5773" t="str">
            <v>4200451940</v>
          </cell>
        </row>
        <row r="5774">
          <cell r="A5774" t="str">
            <v>ESPECIAL: 50164-ESPECIALIZACIÓN EN ERGONOMÍA</v>
          </cell>
          <cell r="B5774" t="str">
            <v>51000015525153</v>
          </cell>
          <cell r="C5774" t="str">
            <v>4200451959</v>
          </cell>
        </row>
        <row r="5775">
          <cell r="A5775" t="str">
            <v>DOCTORAD: 70020-DOCTORADO EN EPIDEMIOLOGÍA</v>
          </cell>
          <cell r="B5775" t="str">
            <v>51000014636223</v>
          </cell>
          <cell r="C5775" t="str">
            <v>4200452032</v>
          </cell>
        </row>
        <row r="5776">
          <cell r="A5776" t="str">
            <v>DOCTORAD: 70020-DOCTORADO EN EPIDEMIOLOGÍA</v>
          </cell>
          <cell r="B5776" t="str">
            <v>51000014636234</v>
          </cell>
          <cell r="C5776" t="str">
            <v>4200452033</v>
          </cell>
        </row>
        <row r="5777">
          <cell r="A5777" t="str">
            <v>DOCTORAD: 70020-DOCTORADO EN EPIDEMIOLOGÍA</v>
          </cell>
          <cell r="B5777" t="str">
            <v>51000014636291</v>
          </cell>
          <cell r="C5777" t="str">
            <v>4200452035</v>
          </cell>
        </row>
        <row r="5778">
          <cell r="A5778" t="str">
            <v>DOCTORAD: 70020-DOCTORADO EN EPIDEMIOLOGÍA</v>
          </cell>
          <cell r="B5778" t="str">
            <v>51000015504284</v>
          </cell>
          <cell r="C5778" t="str">
            <v>4200452038</v>
          </cell>
        </row>
        <row r="5779">
          <cell r="A5779" t="str">
            <v>MAESTRIA: 60032-MAESTRÍA EN EPIDEMIOLOGÍA</v>
          </cell>
          <cell r="B5779" t="str">
            <v>51000015841558</v>
          </cell>
          <cell r="C5779" t="str">
            <v>4200449890</v>
          </cell>
        </row>
        <row r="5780">
          <cell r="A5780" t="str">
            <v>ESPECIAL: 50186-ESPECIALIZACIÓN EN AUDITORÍA EN SA</v>
          </cell>
          <cell r="B5780" t="str">
            <v>51000015833515</v>
          </cell>
          <cell r="C5780" t="str">
            <v>4200449901</v>
          </cell>
        </row>
        <row r="5781">
          <cell r="A5781" t="str">
            <v>ESPECIAL: 50186-ESPECIALIZACIÓN EN AUDITORÍA EN SA</v>
          </cell>
          <cell r="B5781" t="str">
            <v>51000015833482</v>
          </cell>
          <cell r="C5781" t="str">
            <v>4200449965</v>
          </cell>
        </row>
        <row r="5782">
          <cell r="A5782" t="str">
            <v>MAESTRIA: 60286-MAESTRÍA EN SALUD PÚBLICA CON ÉNFA</v>
          </cell>
          <cell r="B5782" t="str">
            <v>51000015471219</v>
          </cell>
          <cell r="C5782" t="str">
            <v>4200450092</v>
          </cell>
        </row>
        <row r="5783">
          <cell r="A5783" t="str">
            <v>ESPECIAL: 50005-ESPECIALIZACIÓN EN ADMINISTRACIÓN</v>
          </cell>
          <cell r="B5783" t="str">
            <v>51000015525085</v>
          </cell>
          <cell r="C5783" t="str">
            <v>4200450395</v>
          </cell>
        </row>
        <row r="5784">
          <cell r="A5784" t="str">
            <v>MAESTRIA: 60290-MAESTRÍA EN ADMINISTRACIÓN HOSPITA</v>
          </cell>
          <cell r="B5784" t="str">
            <v>51000015064577</v>
          </cell>
          <cell r="C5784" t="str">
            <v>4200450611</v>
          </cell>
        </row>
        <row r="5785">
          <cell r="A5785" t="str">
            <v>ESPECIAL: 50186-ESPECIALIZACIÓN EN AUDITORÍA EN SA</v>
          </cell>
          <cell r="B5785" t="str">
            <v>51000015833504</v>
          </cell>
          <cell r="C5785" t="str">
            <v>4200450848</v>
          </cell>
        </row>
        <row r="5786">
          <cell r="A5786" t="str">
            <v>ESPECIAL: 50557-ESPECIALIZACIÓN EN SEGURIDAD Y SAL</v>
          </cell>
          <cell r="B5786" t="str">
            <v>51000015830016</v>
          </cell>
          <cell r="C5786" t="str">
            <v>4200450970</v>
          </cell>
        </row>
        <row r="5787">
          <cell r="A5787" t="str">
            <v>ESPECIAL: 50186-ESPECIALIZACIÓN EN AUDITORÍA EN SA</v>
          </cell>
          <cell r="B5787" t="str">
            <v>51000015833504</v>
          </cell>
          <cell r="C5787" t="str">
            <v>4200450973</v>
          </cell>
        </row>
        <row r="5788">
          <cell r="A5788" t="str">
            <v>DOCTORAD: 70024-DOCTORADO EN SALUD PÚBLICA</v>
          </cell>
          <cell r="B5788" t="str">
            <v>51000015829858</v>
          </cell>
          <cell r="C5788" t="str">
            <v>4200450994</v>
          </cell>
        </row>
        <row r="5789">
          <cell r="A5789" t="str">
            <v>MAESTRIA: 60286-MAESTRÍA EN SALUD PÚBLICA CON ÉNFA</v>
          </cell>
          <cell r="B5789" t="str">
            <v>51000015471197</v>
          </cell>
          <cell r="C5789" t="str">
            <v>4200451132</v>
          </cell>
        </row>
        <row r="5790">
          <cell r="A5790" t="str">
            <v>DOCTORAD: 70020-DOCTORADO EN EPIDEMIOLOGÍA</v>
          </cell>
          <cell r="B5790" t="str">
            <v>51000015504284</v>
          </cell>
          <cell r="C5790" t="str">
            <v>4200451133</v>
          </cell>
        </row>
        <row r="5791">
          <cell r="A5791" t="str">
            <v>ESPECIAL: 50557-ESPECIALIZACIÓN EN SEGURIDAD Y SAL</v>
          </cell>
          <cell r="B5791" t="str">
            <v>51000015065196</v>
          </cell>
          <cell r="C5791" t="str">
            <v>4200451181</v>
          </cell>
        </row>
        <row r="5792">
          <cell r="A5792" t="str">
            <v>MAESTRIA: 60032-MAESTRÍA EN EPIDEMIOLOGÍA</v>
          </cell>
          <cell r="B5792" t="str">
            <v>51000015064329</v>
          </cell>
          <cell r="C5792" t="str">
            <v>4200451189</v>
          </cell>
        </row>
        <row r="5793">
          <cell r="A5793" t="str">
            <v>MAESTRIA: 60120-MAESTRÍA EN SALUD MENTAL</v>
          </cell>
          <cell r="B5793" t="str">
            <v>51000015841514</v>
          </cell>
          <cell r="C5793" t="str">
            <v>4200451338</v>
          </cell>
        </row>
        <row r="5794">
          <cell r="A5794" t="str">
            <v>MAESTRIA: 60286-MAESTRÍA EN SALUD PÚBLICA CON ÉNFA</v>
          </cell>
          <cell r="B5794" t="str">
            <v>51000015471197</v>
          </cell>
          <cell r="C5794" t="str">
            <v>4200451777</v>
          </cell>
        </row>
        <row r="5795">
          <cell r="A5795" t="str">
            <v>ESPECIAL: 50186-ESPECIALIZACIÓN EN AUDITORÍA EN SA</v>
          </cell>
          <cell r="B5795" t="str">
            <v>51000015833425</v>
          </cell>
          <cell r="C5795" t="str">
            <v>4200451874</v>
          </cell>
        </row>
        <row r="5796">
          <cell r="A5796" t="str">
            <v>DOCTORAD: 70020-DOCTORADO EN EPIDEMIOLOGÍA</v>
          </cell>
          <cell r="B5796" t="str">
            <v>51000015504284</v>
          </cell>
          <cell r="C5796" t="str">
            <v>4200452038</v>
          </cell>
        </row>
        <row r="5797">
          <cell r="A5797" t="str">
            <v>MAESTRIA: 60242-MAESTRÍA EN SEGURIDAD Y SALUD EN E</v>
          </cell>
          <cell r="B5797" t="str">
            <v>51000015524859</v>
          </cell>
          <cell r="C5797" t="str">
            <v>4200449881</v>
          </cell>
        </row>
        <row r="5798">
          <cell r="A5798" t="str">
            <v>MAESTRIA: 60032-MAESTRÍA EN EPIDEMIOLOGÍA</v>
          </cell>
          <cell r="B5798" t="str">
            <v>51000015841558</v>
          </cell>
          <cell r="C5798" t="str">
            <v>4200449890</v>
          </cell>
        </row>
        <row r="5799">
          <cell r="A5799" t="str">
            <v>ESPECIAL: 50186-ESPECIALIZACIÓN EN AUDITORÍA EN SA</v>
          </cell>
          <cell r="B5799" t="str">
            <v>51000015833515</v>
          </cell>
          <cell r="C5799" t="str">
            <v>4200449901</v>
          </cell>
        </row>
        <row r="5800">
          <cell r="A5800" t="str">
            <v>DOCTORAD: 70024-DOCTORADO EN SALUD PÚBLICA</v>
          </cell>
          <cell r="B5800" t="str">
            <v>51000015818452</v>
          </cell>
          <cell r="C5800" t="str">
            <v>4200449952</v>
          </cell>
        </row>
        <row r="5801">
          <cell r="A5801" t="str">
            <v>ESPECIAL: 50186-ESPECIALIZACIÓN EN AUDITORÍA EN SA</v>
          </cell>
          <cell r="B5801" t="str">
            <v>51000015833482</v>
          </cell>
          <cell r="C5801" t="str">
            <v>4200449965</v>
          </cell>
        </row>
        <row r="5802">
          <cell r="A5802" t="str">
            <v>MAESTRIA: 60286-MAESTRÍA EN SALUD PÚBLICA CON ÉNFA</v>
          </cell>
          <cell r="B5802" t="str">
            <v>51000015471219</v>
          </cell>
          <cell r="C5802" t="str">
            <v>4200450092</v>
          </cell>
        </row>
        <row r="5803">
          <cell r="A5803" t="str">
            <v>ESPECIAL: 50005-ESPECIALIZACIÓN EN ADMINISTRACIÓN</v>
          </cell>
          <cell r="B5803" t="str">
            <v>51000015525085</v>
          </cell>
          <cell r="C5803" t="str">
            <v>4200450395</v>
          </cell>
        </row>
        <row r="5804">
          <cell r="A5804" t="str">
            <v>MAESTRIA: 60032-MAESTRÍA EN EPIDEMIOLOGÍA</v>
          </cell>
          <cell r="B5804" t="str">
            <v>51000015930513</v>
          </cell>
          <cell r="C5804" t="str">
            <v>4200450610</v>
          </cell>
        </row>
        <row r="5805">
          <cell r="A5805" t="str">
            <v>MAESTRIA: 60290-MAESTRÍA EN ADMINISTRACIÓN HOSPITA</v>
          </cell>
          <cell r="B5805" t="str">
            <v>51000015064577</v>
          </cell>
          <cell r="C5805" t="str">
            <v>4200450611</v>
          </cell>
        </row>
        <row r="5806">
          <cell r="A5806" t="str">
            <v>ESPECIAL: 50186-ESPECIALIZACIÓN EN AUDITORÍA EN SA</v>
          </cell>
          <cell r="B5806" t="str">
            <v>51000015833504</v>
          </cell>
          <cell r="C5806" t="str">
            <v>4200450848</v>
          </cell>
        </row>
        <row r="5807">
          <cell r="A5807" t="str">
            <v>ESPECIAL: 50005-ESPECIALIZACIÓN EN ADMINISTRACIÓN</v>
          </cell>
          <cell r="B5807" t="str">
            <v>51000015104583</v>
          </cell>
          <cell r="C5807" t="str">
            <v>4200450899</v>
          </cell>
        </row>
        <row r="5808">
          <cell r="A5808" t="str">
            <v>ESPECIAL: 50557-ESPECIALIZACIÓN EN SEGURIDAD Y SAL</v>
          </cell>
          <cell r="B5808" t="str">
            <v>51000015830016</v>
          </cell>
          <cell r="C5808" t="str">
            <v>4200450970</v>
          </cell>
        </row>
        <row r="5809">
          <cell r="A5809" t="str">
            <v>ESPECIAL: 50186-ESPECIALIZACIÓN EN AUDITORÍA EN SA</v>
          </cell>
          <cell r="B5809" t="str">
            <v>51000015833504</v>
          </cell>
          <cell r="C5809" t="str">
            <v>4200450973</v>
          </cell>
        </row>
        <row r="5810">
          <cell r="A5810" t="str">
            <v>DOCTORAD: 70024-DOCTORADO EN SALUD PÚBLICA</v>
          </cell>
          <cell r="B5810" t="str">
            <v>51000015829858</v>
          </cell>
          <cell r="C5810" t="str">
            <v>4200450994</v>
          </cell>
        </row>
        <row r="5811">
          <cell r="A5811" t="str">
            <v>MAESTRIA: 60009-MAESTRÍA EN SALUD PÚBLICA</v>
          </cell>
          <cell r="B5811" t="str">
            <v>51000015066063</v>
          </cell>
          <cell r="C5811" t="str">
            <v>4200451131</v>
          </cell>
        </row>
        <row r="5812">
          <cell r="A5812" t="str">
            <v>MAESTRIA: 60286-MAESTRÍA EN SALUD PÚBLICA CON ÉNFA</v>
          </cell>
          <cell r="B5812" t="str">
            <v>51000015471197</v>
          </cell>
          <cell r="C5812" t="str">
            <v>4200451132</v>
          </cell>
        </row>
        <row r="5813">
          <cell r="A5813" t="str">
            <v>DOCTORAD: 70020-DOCTORADO EN EPIDEMIOLOGÍA</v>
          </cell>
          <cell r="B5813" t="str">
            <v>51000015504284</v>
          </cell>
          <cell r="C5813" t="str">
            <v>4200451133</v>
          </cell>
        </row>
        <row r="5814">
          <cell r="A5814" t="str">
            <v>MAESTRIA: 60009-MAESTRÍA EN SALUD PÚBLICA</v>
          </cell>
          <cell r="B5814" t="str">
            <v>51000015066063</v>
          </cell>
          <cell r="C5814" t="str">
            <v>4200451134</v>
          </cell>
        </row>
        <row r="5815">
          <cell r="A5815" t="str">
            <v>ESPECIAL: 50557-ESPECIALIZACIÓN EN SEGURIDAD Y SAL</v>
          </cell>
          <cell r="B5815" t="str">
            <v>51000015065152</v>
          </cell>
          <cell r="C5815" t="str">
            <v>4200451169</v>
          </cell>
        </row>
        <row r="5816">
          <cell r="A5816" t="str">
            <v>ESPECIAL: 50557-ESPECIALIZACIÓN EN SEGURIDAD Y SAL</v>
          </cell>
          <cell r="B5816" t="str">
            <v>51000015065196</v>
          </cell>
          <cell r="C5816" t="str">
            <v>4200451181</v>
          </cell>
        </row>
        <row r="5817">
          <cell r="A5817" t="str">
            <v>MAESTRIA: 60032-MAESTRÍA EN EPIDEMIOLOGÍA</v>
          </cell>
          <cell r="B5817" t="str">
            <v>51000015064329</v>
          </cell>
          <cell r="C5817" t="str">
            <v>4200451189</v>
          </cell>
        </row>
        <row r="5818">
          <cell r="A5818" t="str">
            <v>DOCTORAD: 70024-DOCTORADO EN SALUD PÚBLICA</v>
          </cell>
          <cell r="B5818" t="str">
            <v>51000015841615</v>
          </cell>
          <cell r="C5818" t="str">
            <v>4200451309</v>
          </cell>
        </row>
        <row r="5819">
          <cell r="A5819" t="str">
            <v>MAESTRIA: 60120-MAESTRÍA EN SALUD MENTAL</v>
          </cell>
          <cell r="B5819" t="str">
            <v>51000015841514</v>
          </cell>
          <cell r="C5819" t="str">
            <v>4200451338</v>
          </cell>
        </row>
        <row r="5820">
          <cell r="A5820" t="str">
            <v>DOCTORAD: 70024-DOCTORADO EN SALUD PÚBLICA</v>
          </cell>
          <cell r="B5820" t="str">
            <v>51000015929703</v>
          </cell>
          <cell r="C5820" t="str">
            <v>4200451476</v>
          </cell>
        </row>
        <row r="5821">
          <cell r="A5821" t="str">
            <v>DOCTORAD: 70024-DOCTORADO EN SALUD PÚBLICA</v>
          </cell>
          <cell r="B5821" t="str">
            <v>51000015841626</v>
          </cell>
          <cell r="C5821" t="str">
            <v>4200451482</v>
          </cell>
        </row>
        <row r="5822">
          <cell r="A5822" t="str">
            <v>MAESTRIA: 60286-MAESTRÍA EN SALUD PÚBLICA CON ÉNFA</v>
          </cell>
          <cell r="B5822" t="str">
            <v>51000015471197</v>
          </cell>
          <cell r="C5822" t="str">
            <v>4200451777</v>
          </cell>
        </row>
        <row r="5823">
          <cell r="A5823" t="str">
            <v>ESPECIAL: 50005-ESPECIALIZACIÓN EN ADMINISTRACIÓN</v>
          </cell>
          <cell r="B5823" t="str">
            <v>51000015524927</v>
          </cell>
          <cell r="C5823" t="str">
            <v>4200451845</v>
          </cell>
        </row>
        <row r="5824">
          <cell r="A5824" t="str">
            <v>ESPECIAL: 50164-ESPECIALIZACIÓN EN ERGONOMÍA</v>
          </cell>
          <cell r="B5824" t="str">
            <v>51000015525197</v>
          </cell>
          <cell r="C5824" t="str">
            <v>4200451932</v>
          </cell>
        </row>
        <row r="5825">
          <cell r="A5825" t="str">
            <v>DOCTORAD: 70020-DOCTORADO EN EPIDEMIOLOGÍA</v>
          </cell>
          <cell r="B5825" t="str">
            <v>51000015525254</v>
          </cell>
          <cell r="C5825" t="str">
            <v>4200451939</v>
          </cell>
        </row>
        <row r="5826">
          <cell r="A5826" t="str">
            <v>MAESTRIA: 60242-MAESTRÍA EN SEGURIDAD Y SALUD EN E</v>
          </cell>
          <cell r="B5826" t="str">
            <v>51000015524826</v>
          </cell>
          <cell r="C5826" t="str">
            <v>4200451940</v>
          </cell>
        </row>
        <row r="5827">
          <cell r="A5827" t="str">
            <v>ESPECIAL: 50164-ESPECIALIZACIÓN EN ERGONOMÍA</v>
          </cell>
          <cell r="B5827" t="str">
            <v>51000015525153</v>
          </cell>
          <cell r="C5827" t="str">
            <v>4200451959</v>
          </cell>
        </row>
        <row r="5828">
          <cell r="A5828" t="str">
            <v>DOCTORAD: 70020-DOCTORADO EN EPIDEMIOLOGÍA</v>
          </cell>
          <cell r="B5828" t="str">
            <v>51000014636223</v>
          </cell>
          <cell r="C5828" t="str">
            <v>4200452032</v>
          </cell>
        </row>
        <row r="5829">
          <cell r="A5829" t="str">
            <v>DOCTORAD: 70020-DOCTORADO EN EPIDEMIOLOGÍA</v>
          </cell>
          <cell r="B5829" t="str">
            <v>51000014636234</v>
          </cell>
          <cell r="C5829" t="str">
            <v>4200452033</v>
          </cell>
        </row>
        <row r="5830">
          <cell r="A5830" t="str">
            <v>DOCTORAD: 70020-DOCTORADO EN EPIDEMIOLOGÍA</v>
          </cell>
          <cell r="B5830" t="str">
            <v>51000014636291</v>
          </cell>
          <cell r="C5830" t="str">
            <v>4200452035</v>
          </cell>
        </row>
        <row r="5831">
          <cell r="A5831" t="str">
            <v>DOCTORAD: 70020-DOCTORADO EN EPIDEMIOLOGÍA</v>
          </cell>
          <cell r="B5831" t="str">
            <v>51000015504284</v>
          </cell>
          <cell r="C5831" t="str">
            <v>4200452038</v>
          </cell>
        </row>
        <row r="5832">
          <cell r="A5832" t="str">
            <v>VBYS71487</v>
          </cell>
          <cell r="B5832" t="str">
            <v>01008000703568</v>
          </cell>
          <cell r="C5832" t="str">
            <v>1000164139</v>
          </cell>
        </row>
        <row r="5833">
          <cell r="A5833" t="str">
            <v>LV 1100310277</v>
          </cell>
          <cell r="B5833" t="str">
            <v>LV 1100310277</v>
          </cell>
          <cell r="C5833" t="str">
            <v>4600029775</v>
          </cell>
        </row>
        <row r="5834">
          <cell r="A5834" t="str">
            <v>Ajuste correc elemento PEP</v>
          </cell>
          <cell r="B5834" t="str">
            <v>CBTE NO. 346321</v>
          </cell>
          <cell r="C5834" t="str">
            <v>4800619659</v>
          </cell>
        </row>
        <row r="5835">
          <cell r="A5835" t="str">
            <v>Ajuste correc elemento PEP</v>
          </cell>
          <cell r="B5835" t="str">
            <v>CBTE NO. 98700</v>
          </cell>
          <cell r="C5835" t="str">
            <v>4800619665</v>
          </cell>
        </row>
        <row r="5836">
          <cell r="A5836" t="str">
            <v>Ajuste correc elemento PEP</v>
          </cell>
          <cell r="B5836" t="str">
            <v>LV 1100310091</v>
          </cell>
          <cell r="C5836" t="str">
            <v>4800619668</v>
          </cell>
        </row>
        <row r="5837">
          <cell r="A5837" t="str">
            <v>Ajuste correc elemento PEP</v>
          </cell>
          <cell r="B5837" t="str">
            <v>LV 1100310092</v>
          </cell>
          <cell r="C5837" t="str">
            <v>4800619669</v>
          </cell>
        </row>
        <row r="5838">
          <cell r="A5838" t="str">
            <v>Ajuste correc elemento PEP</v>
          </cell>
          <cell r="B5838" t="str">
            <v>LV 1100310094</v>
          </cell>
          <cell r="C5838" t="str">
            <v>4800619670</v>
          </cell>
        </row>
        <row r="5839">
          <cell r="A5839" t="str">
            <v>Ajuste correc elemento PEP</v>
          </cell>
          <cell r="B5839" t="str">
            <v>LV 1100310390</v>
          </cell>
          <cell r="C5839" t="str">
            <v>4800619671</v>
          </cell>
        </row>
        <row r="5840">
          <cell r="A5840" t="str">
            <v>OFICIO CB 2024-0862 LV 1100311175</v>
          </cell>
          <cell r="B5840" t="str">
            <v>OFICIO CB 0862</v>
          </cell>
          <cell r="C5840" t="str">
            <v>4600029870</v>
          </cell>
        </row>
        <row r="5841">
          <cell r="A5841" t="str">
            <v>REINTEGRO DIRECTO DE VIATICO 1100311109</v>
          </cell>
          <cell r="B5841" t="str">
            <v>CBTE NO. 73200</v>
          </cell>
          <cell r="C5841" t="str">
            <v>4400480354</v>
          </cell>
        </row>
        <row r="5842">
          <cell r="A5842" t="str">
            <v>REINT.NOMINA CONSIGNADOS POR ERROR 2001057039</v>
          </cell>
          <cell r="B5842" t="str">
            <v>REG. OPER. 46015</v>
          </cell>
          <cell r="C5842" t="str">
            <v>4400480355</v>
          </cell>
        </row>
        <row r="5843">
          <cell r="A5843" t="str">
            <v>Prevención de violencias sexuales contra niñas, ni</v>
          </cell>
          <cell r="B5843" t="str">
            <v>03020000260008</v>
          </cell>
          <cell r="C5843" t="str">
            <v>8100361165</v>
          </cell>
        </row>
        <row r="5844">
          <cell r="A5844" t="str">
            <v>Prevención de violencias sexuales contra niñas, ni</v>
          </cell>
          <cell r="B5844" t="str">
            <v>03020000263391</v>
          </cell>
          <cell r="C5844" t="str">
            <v>8100363032</v>
          </cell>
        </row>
        <row r="5845">
          <cell r="A5845" t="str">
            <v>DEVOLUCION DE INSCRIPCION</v>
          </cell>
          <cell r="B5845" t="str">
            <v>RES DEC 12496</v>
          </cell>
          <cell r="C5845" t="str">
            <v>7100580445</v>
          </cell>
        </row>
        <row r="5846">
          <cell r="A5846" t="str">
            <v>Innovación, cuidado y bienestar en contextos babor</v>
          </cell>
          <cell r="B5846" t="str">
            <v>03020000265822</v>
          </cell>
          <cell r="C5846" t="str">
            <v>8100364974</v>
          </cell>
        </row>
        <row r="5847">
          <cell r="A5847" t="str">
            <v>Innovación, cuidado y bienestar en contextos babor</v>
          </cell>
          <cell r="B5847" t="str">
            <v>03020000265814</v>
          </cell>
          <cell r="C5847" t="str">
            <v>8100364991</v>
          </cell>
        </row>
        <row r="5848">
          <cell r="A5848" t="str">
            <v>DEVOLUCION DE INSCRIPCION</v>
          </cell>
          <cell r="B5848" t="str">
            <v>RES DEC 12504</v>
          </cell>
          <cell r="C5848" t="str">
            <v>7100582295</v>
          </cell>
        </row>
        <row r="5849">
          <cell r="A5849" t="str">
            <v>Innovación, cuidado y bienestar en contextos babor</v>
          </cell>
          <cell r="B5849" t="str">
            <v>03020000265844</v>
          </cell>
          <cell r="C5849" t="str">
            <v>8100365225</v>
          </cell>
        </row>
        <row r="5850">
          <cell r="A5850" t="str">
            <v>Innovación, cuidado y bienestar en contextos babor</v>
          </cell>
          <cell r="B5850" t="str">
            <v>03020000265862</v>
          </cell>
          <cell r="C5850" t="str">
            <v>8100365226</v>
          </cell>
        </row>
        <row r="5851">
          <cell r="A5851" t="str">
            <v>VBYS68039</v>
          </cell>
          <cell r="B5851" t="str">
            <v>01008000673552</v>
          </cell>
          <cell r="C5851" t="str">
            <v>1000165352</v>
          </cell>
        </row>
        <row r="5852">
          <cell r="A5852" t="str">
            <v>VBYS70134</v>
          </cell>
          <cell r="B5852" t="str">
            <v>01008000691346</v>
          </cell>
          <cell r="C5852" t="str">
            <v>1000166454</v>
          </cell>
        </row>
        <row r="5853">
          <cell r="A5853" t="str">
            <v>VBYS69411</v>
          </cell>
          <cell r="B5853" t="str">
            <v>01008000686787</v>
          </cell>
          <cell r="C5853" t="str">
            <v>1000165149</v>
          </cell>
        </row>
        <row r="5854">
          <cell r="A5854" t="str">
            <v>VBYS69651</v>
          </cell>
          <cell r="B5854" t="str">
            <v>01008000687953</v>
          </cell>
          <cell r="C5854" t="str">
            <v>1000165149</v>
          </cell>
        </row>
        <row r="5855">
          <cell r="A5855" t="str">
            <v>VBMC186524</v>
          </cell>
          <cell r="B5855" t="str">
            <v>01008000690902</v>
          </cell>
          <cell r="C5855" t="str">
            <v>1000166013</v>
          </cell>
        </row>
        <row r="5856">
          <cell r="A5856" t="str">
            <v>VBMC189167</v>
          </cell>
          <cell r="B5856" t="str">
            <v>01008000703372</v>
          </cell>
          <cell r="C5856" t="str">
            <v>1000163658</v>
          </cell>
        </row>
        <row r="5857">
          <cell r="A5857" t="str">
            <v>VBMC189168</v>
          </cell>
          <cell r="B5857" t="str">
            <v>01008000703411</v>
          </cell>
          <cell r="C5857" t="str">
            <v>1000163659</v>
          </cell>
        </row>
        <row r="5858">
          <cell r="A5858" t="str">
            <v>VBMC189169</v>
          </cell>
          <cell r="B5858" t="str">
            <v>01008000703412</v>
          </cell>
          <cell r="C5858" t="str">
            <v>1000163660</v>
          </cell>
        </row>
        <row r="5859">
          <cell r="A5859" t="str">
            <v>VBMC189235</v>
          </cell>
          <cell r="B5859" t="str">
            <v>01008000703567</v>
          </cell>
          <cell r="C5859" t="str">
            <v>1000164142</v>
          </cell>
        </row>
        <row r="5860">
          <cell r="A5860" t="str">
            <v>VBMC189236</v>
          </cell>
          <cell r="B5860" t="str">
            <v>01008000703569</v>
          </cell>
          <cell r="C5860" t="str">
            <v>1000163937</v>
          </cell>
        </row>
        <row r="5861">
          <cell r="A5861" t="str">
            <v>VBMC189237</v>
          </cell>
          <cell r="B5861" t="str">
            <v>01008000703570</v>
          </cell>
          <cell r="C5861" t="str">
            <v>1000163938</v>
          </cell>
        </row>
        <row r="5862">
          <cell r="A5862" t="str">
            <v>VBMC189287</v>
          </cell>
          <cell r="B5862" t="str">
            <v>01008000704200</v>
          </cell>
          <cell r="C5862" t="str">
            <v>1000164154</v>
          </cell>
        </row>
        <row r="5863">
          <cell r="A5863" t="str">
            <v>VBMC189288</v>
          </cell>
          <cell r="B5863" t="str">
            <v>01008000704222</v>
          </cell>
          <cell r="C5863" t="str">
            <v>1000164173</v>
          </cell>
        </row>
        <row r="5864">
          <cell r="A5864" t="str">
            <v>VBMC189289</v>
          </cell>
          <cell r="B5864" t="str">
            <v>01008000704226</v>
          </cell>
          <cell r="C5864" t="str">
            <v>1000164171</v>
          </cell>
        </row>
        <row r="5865">
          <cell r="A5865" t="str">
            <v>VBMC189290</v>
          </cell>
          <cell r="B5865" t="str">
            <v>01008000704246</v>
          </cell>
          <cell r="C5865" t="str">
            <v>1000163932</v>
          </cell>
        </row>
        <row r="5866">
          <cell r="A5866" t="str">
            <v>VBMC189291</v>
          </cell>
          <cell r="B5866" t="str">
            <v>01008000704281</v>
          </cell>
          <cell r="C5866" t="str">
            <v>1000164175</v>
          </cell>
        </row>
        <row r="5867">
          <cell r="A5867" t="str">
            <v>VBMC189353</v>
          </cell>
          <cell r="B5867" t="str">
            <v>01008000704362</v>
          </cell>
          <cell r="C5867" t="str">
            <v>1000164198</v>
          </cell>
        </row>
        <row r="5868">
          <cell r="A5868" t="str">
            <v>VBMC189380</v>
          </cell>
          <cell r="B5868" t="str">
            <v>01008000704423</v>
          </cell>
          <cell r="C5868" t="str">
            <v>1000164200</v>
          </cell>
        </row>
        <row r="5869">
          <cell r="A5869" t="str">
            <v>VBYS71748</v>
          </cell>
          <cell r="B5869" t="str">
            <v>01008000705058</v>
          </cell>
          <cell r="C5869" t="str">
            <v>1000168183</v>
          </cell>
        </row>
        <row r="5870">
          <cell r="A5870" t="str">
            <v>VBMC189854</v>
          </cell>
          <cell r="B5870" t="str">
            <v>01008000705729</v>
          </cell>
          <cell r="C5870" t="str">
            <v>1000164272</v>
          </cell>
        </row>
        <row r="5871">
          <cell r="A5871" t="str">
            <v>VBYS71935</v>
          </cell>
          <cell r="B5871" t="str">
            <v>01008000706007</v>
          </cell>
          <cell r="C5871" t="str">
            <v>1000165232</v>
          </cell>
        </row>
        <row r="5872">
          <cell r="A5872" t="str">
            <v>VBMC189916</v>
          </cell>
          <cell r="B5872" t="str">
            <v>01008000706008</v>
          </cell>
          <cell r="C5872" t="str">
            <v>1000164276</v>
          </cell>
        </row>
        <row r="5873">
          <cell r="A5873" t="str">
            <v>VBMC189917</v>
          </cell>
          <cell r="B5873" t="str">
            <v>01008000706021</v>
          </cell>
          <cell r="C5873" t="str">
            <v>1000164278</v>
          </cell>
        </row>
        <row r="5874">
          <cell r="A5874" t="str">
            <v>VBMC189918</v>
          </cell>
          <cell r="B5874" t="str">
            <v>01008000706023</v>
          </cell>
          <cell r="C5874" t="str">
            <v>1000164279</v>
          </cell>
        </row>
        <row r="5875">
          <cell r="A5875" t="str">
            <v>VBYS72082</v>
          </cell>
          <cell r="B5875" t="str">
            <v>01008000707272</v>
          </cell>
          <cell r="C5875" t="str">
            <v>1000165624</v>
          </cell>
        </row>
        <row r="5876">
          <cell r="A5876" t="str">
            <v>VBMC190390</v>
          </cell>
          <cell r="B5876" t="str">
            <v>01008000707459</v>
          </cell>
          <cell r="C5876" t="str">
            <v>1000164501</v>
          </cell>
        </row>
        <row r="5877">
          <cell r="A5877" t="str">
            <v>VBMC190428</v>
          </cell>
          <cell r="B5877" t="str">
            <v>01008000707523</v>
          </cell>
          <cell r="C5877" t="str">
            <v>1000164510</v>
          </cell>
        </row>
        <row r="5878">
          <cell r="A5878" t="str">
            <v>VBYS72107</v>
          </cell>
          <cell r="B5878" t="str">
            <v>01008000707741</v>
          </cell>
          <cell r="C5878" t="str">
            <v>1000168926</v>
          </cell>
        </row>
        <row r="5879">
          <cell r="A5879" t="str">
            <v>VBMC192245</v>
          </cell>
          <cell r="B5879" t="str">
            <v>01008000714036</v>
          </cell>
          <cell r="C5879" t="str">
            <v>1000165559</v>
          </cell>
        </row>
        <row r="5880">
          <cell r="A5880" t="str">
            <v>VBMC192246</v>
          </cell>
          <cell r="B5880" t="str">
            <v>01008000714161</v>
          </cell>
          <cell r="C5880" t="str">
            <v>1000165560</v>
          </cell>
        </row>
        <row r="5881">
          <cell r="A5881" t="str">
            <v>VBMC192247</v>
          </cell>
          <cell r="B5881" t="str">
            <v>01008000714162</v>
          </cell>
          <cell r="C5881" t="str">
            <v>1000165562</v>
          </cell>
        </row>
        <row r="5882">
          <cell r="A5882" t="str">
            <v>VBMC192248</v>
          </cell>
          <cell r="B5882" t="str">
            <v>01008000714191</v>
          </cell>
          <cell r="C5882" t="str">
            <v>1000165564</v>
          </cell>
        </row>
        <row r="5883">
          <cell r="A5883" t="str">
            <v>VBMC192249</v>
          </cell>
          <cell r="B5883" t="str">
            <v>01008000714301</v>
          </cell>
          <cell r="C5883" t="str">
            <v>1000165565</v>
          </cell>
        </row>
        <row r="5884">
          <cell r="A5884" t="str">
            <v>VBMC192440</v>
          </cell>
          <cell r="B5884" t="str">
            <v>01008000715972</v>
          </cell>
          <cell r="C5884" t="str">
            <v>1000165658</v>
          </cell>
        </row>
        <row r="5885">
          <cell r="A5885" t="str">
            <v>VBMC192534</v>
          </cell>
          <cell r="B5885" t="str">
            <v>01008000716171</v>
          </cell>
          <cell r="C5885" t="str">
            <v>1000165670</v>
          </cell>
        </row>
        <row r="5886">
          <cell r="A5886" t="str">
            <v>VBMC192651</v>
          </cell>
          <cell r="B5886" t="str">
            <v>01008000716339</v>
          </cell>
          <cell r="C5886" t="str">
            <v>1000165711</v>
          </cell>
        </row>
        <row r="5887">
          <cell r="A5887" t="str">
            <v>VBMC192860</v>
          </cell>
          <cell r="B5887" t="str">
            <v>01008000717411</v>
          </cell>
          <cell r="C5887" t="str">
            <v>1000165728</v>
          </cell>
        </row>
        <row r="5888">
          <cell r="A5888" t="str">
            <v>VBMC192908</v>
          </cell>
          <cell r="B5888" t="str">
            <v>01008000717501</v>
          </cell>
          <cell r="C5888" t="str">
            <v>1000165731</v>
          </cell>
        </row>
        <row r="5889">
          <cell r="A5889" t="str">
            <v>VBMC193715</v>
          </cell>
          <cell r="B5889" t="str">
            <v>01008000720803</v>
          </cell>
          <cell r="C5889" t="str">
            <v>1000166166</v>
          </cell>
        </row>
        <row r="5890">
          <cell r="A5890" t="str">
            <v>VBYS72912</v>
          </cell>
          <cell r="B5890" t="str">
            <v>01008000721087</v>
          </cell>
          <cell r="C5890" t="str">
            <v>1000166172</v>
          </cell>
        </row>
        <row r="5891">
          <cell r="A5891" t="str">
            <v>VBMC195553</v>
          </cell>
          <cell r="B5891" t="str">
            <v>01008000737520</v>
          </cell>
          <cell r="C5891" t="str">
            <v>1000167536</v>
          </cell>
        </row>
        <row r="5892">
          <cell r="A5892" t="str">
            <v>VBYS73435</v>
          </cell>
          <cell r="B5892" t="str">
            <v>01008000737526</v>
          </cell>
          <cell r="C5892" t="str">
            <v>1000168927</v>
          </cell>
        </row>
        <row r="5893">
          <cell r="A5893" t="str">
            <v>VBMC195555</v>
          </cell>
          <cell r="B5893" t="str">
            <v>01008000737699</v>
          </cell>
          <cell r="C5893" t="str">
            <v>1000167541</v>
          </cell>
        </row>
        <row r="5894">
          <cell r="A5894" t="str">
            <v>VBMC195723</v>
          </cell>
          <cell r="B5894" t="str">
            <v>01008000741279</v>
          </cell>
          <cell r="C5894" t="str">
            <v>1000167668</v>
          </cell>
        </row>
        <row r="5895">
          <cell r="A5895" t="str">
            <v>VBYS73640</v>
          </cell>
          <cell r="B5895" t="str">
            <v>01008000750117</v>
          </cell>
          <cell r="C5895" t="str">
            <v>1000168070</v>
          </cell>
        </row>
        <row r="5896">
          <cell r="A5896" t="str">
            <v>VBMC196486</v>
          </cell>
          <cell r="B5896" t="str">
            <v>01008000751268</v>
          </cell>
          <cell r="C5896" t="str">
            <v>1000168094</v>
          </cell>
        </row>
        <row r="5897">
          <cell r="A5897" t="str">
            <v>VBYS73665</v>
          </cell>
          <cell r="B5897" t="str">
            <v>01008000751321</v>
          </cell>
          <cell r="C5897" t="str">
            <v>1000168095</v>
          </cell>
        </row>
        <row r="5898">
          <cell r="A5898" t="str">
            <v>VBYS73666</v>
          </cell>
          <cell r="B5898" t="str">
            <v>01008000751322</v>
          </cell>
          <cell r="C5898" t="str">
            <v>1000168180</v>
          </cell>
        </row>
        <row r="5899">
          <cell r="A5899" t="str">
            <v>VBMC196810</v>
          </cell>
          <cell r="B5899" t="str">
            <v>01008000753291</v>
          </cell>
          <cell r="C5899" t="str">
            <v>1000168266</v>
          </cell>
        </row>
        <row r="5900">
          <cell r="A5900" t="str">
            <v>VBMC196811</v>
          </cell>
          <cell r="B5900" t="str">
            <v>01008000753350</v>
          </cell>
          <cell r="C5900" t="str">
            <v>1000168267</v>
          </cell>
        </row>
        <row r="5901">
          <cell r="A5901" t="str">
            <v>VBMC196812</v>
          </cell>
          <cell r="B5901" t="str">
            <v>01008000753366</v>
          </cell>
          <cell r="C5901" t="str">
            <v>1000168268</v>
          </cell>
        </row>
        <row r="5902">
          <cell r="A5902" t="str">
            <v>VBMC197180</v>
          </cell>
          <cell r="B5902" t="str">
            <v>01008000754015</v>
          </cell>
          <cell r="C5902" t="str">
            <v>1000168295</v>
          </cell>
        </row>
        <row r="5903">
          <cell r="A5903" t="str">
            <v>VBMC197183</v>
          </cell>
          <cell r="B5903" t="str">
            <v>01008000754049</v>
          </cell>
          <cell r="C5903" t="str">
            <v>1000168296</v>
          </cell>
        </row>
        <row r="5904">
          <cell r="A5904" t="str">
            <v>VBMC197191</v>
          </cell>
          <cell r="B5904" t="str">
            <v>01008000754121</v>
          </cell>
          <cell r="C5904" t="str">
            <v>1000168431</v>
          </cell>
        </row>
        <row r="5905">
          <cell r="A5905" t="str">
            <v>VBMC197192</v>
          </cell>
          <cell r="B5905" t="str">
            <v>01008000754169</v>
          </cell>
          <cell r="C5905" t="str">
            <v>1000168422</v>
          </cell>
        </row>
        <row r="5906">
          <cell r="A5906" t="str">
            <v>VBMC197238</v>
          </cell>
          <cell r="B5906" t="str">
            <v>01008000754216</v>
          </cell>
          <cell r="C5906" t="str">
            <v>1000168994</v>
          </cell>
        </row>
        <row r="5907">
          <cell r="A5907" t="str">
            <v>VBYS73899</v>
          </cell>
          <cell r="B5907" t="str">
            <v>01008000754863</v>
          </cell>
          <cell r="C5907" t="str">
            <v>1000168535</v>
          </cell>
        </row>
        <row r="5908">
          <cell r="A5908" t="str">
            <v>VBMC197631</v>
          </cell>
          <cell r="B5908" t="str">
            <v>01008000754873</v>
          </cell>
          <cell r="C5908" t="str">
            <v>1000168536</v>
          </cell>
        </row>
        <row r="5909">
          <cell r="A5909" t="str">
            <v>VBMC197669</v>
          </cell>
          <cell r="B5909" t="str">
            <v>01008000755077</v>
          </cell>
          <cell r="C5909" t="str">
            <v>1000168597</v>
          </cell>
        </row>
        <row r="5910">
          <cell r="A5910" t="str">
            <v>VBMC197848</v>
          </cell>
          <cell r="B5910" t="str">
            <v>01008000755316</v>
          </cell>
          <cell r="C5910" t="str">
            <v>1000168616</v>
          </cell>
        </row>
        <row r="5911">
          <cell r="A5911" t="str">
            <v>VBMC197953</v>
          </cell>
          <cell r="B5911" t="str">
            <v>01008000755675</v>
          </cell>
          <cell r="C5911" t="str">
            <v>1000168690</v>
          </cell>
        </row>
        <row r="5912">
          <cell r="A5912" t="str">
            <v>VBMC197955</v>
          </cell>
          <cell r="B5912" t="str">
            <v>01008000755690</v>
          </cell>
          <cell r="C5912" t="str">
            <v>1000168698</v>
          </cell>
        </row>
        <row r="5913">
          <cell r="A5913" t="str">
            <v>VBMC197967</v>
          </cell>
          <cell r="B5913" t="str">
            <v>01008000755736</v>
          </cell>
          <cell r="C5913" t="str">
            <v>1000168704</v>
          </cell>
        </row>
        <row r="5914">
          <cell r="A5914" t="str">
            <v>VBMC198147</v>
          </cell>
          <cell r="B5914" t="str">
            <v>01008000756143</v>
          </cell>
          <cell r="C5914" t="str">
            <v>1000168919</v>
          </cell>
        </row>
        <row r="5915">
          <cell r="A5915" t="str">
            <v>VBMC198180</v>
          </cell>
          <cell r="B5915" t="str">
            <v>01008000756201</v>
          </cell>
          <cell r="C5915" t="str">
            <v>1000168921</v>
          </cell>
        </row>
        <row r="5916">
          <cell r="A5916" t="str">
            <v>VBMC198346</v>
          </cell>
          <cell r="B5916" t="str">
            <v>01008000756371</v>
          </cell>
          <cell r="C5916" t="str">
            <v>1000168923</v>
          </cell>
        </row>
        <row r="5917">
          <cell r="A5917" t="str">
            <v/>
          </cell>
          <cell r="B5917" t="str">
            <v>VRE-1468</v>
          </cell>
          <cell r="C5917" t="str">
            <v>5500023744</v>
          </cell>
        </row>
        <row r="5918">
          <cell r="A5918" t="str">
            <v/>
          </cell>
          <cell r="B5918" t="str">
            <v>FNSP-840</v>
          </cell>
          <cell r="C5918" t="str">
            <v>5500023905</v>
          </cell>
        </row>
        <row r="5919">
          <cell r="A5919" t="str">
            <v/>
          </cell>
          <cell r="B5919" t="str">
            <v>FNSP-839</v>
          </cell>
          <cell r="C5919" t="str">
            <v>5400032407</v>
          </cell>
        </row>
        <row r="5920">
          <cell r="A5920" t="str">
            <v>Simposio Zoonosis</v>
          </cell>
          <cell r="B5920" t="str">
            <v>03020000266798</v>
          </cell>
          <cell r="C5920" t="str">
            <v>8100365761</v>
          </cell>
        </row>
        <row r="5921">
          <cell r="A5921" t="str">
            <v>Simposio Zoonosis</v>
          </cell>
          <cell r="B5921" t="str">
            <v>03020000266845</v>
          </cell>
          <cell r="C5921" t="str">
            <v>8100365762</v>
          </cell>
        </row>
        <row r="5922">
          <cell r="A5922" t="str">
            <v>Simposio Zoonosis</v>
          </cell>
          <cell r="B5922" t="str">
            <v>03020000266858</v>
          </cell>
          <cell r="C5922" t="str">
            <v>8100365763</v>
          </cell>
        </row>
        <row r="5923">
          <cell r="A5923" t="str">
            <v>Simposio Zoonosis</v>
          </cell>
          <cell r="B5923" t="str">
            <v>03020000266876</v>
          </cell>
          <cell r="C5923" t="str">
            <v>8100365764</v>
          </cell>
        </row>
        <row r="5924">
          <cell r="A5924" t="str">
            <v>Simposio Zoonosis</v>
          </cell>
          <cell r="B5924" t="str">
            <v>03020000266878</v>
          </cell>
          <cell r="C5924" t="str">
            <v>8100365765</v>
          </cell>
        </row>
        <row r="5925">
          <cell r="A5925" t="str">
            <v>Simposio Zoonosis</v>
          </cell>
          <cell r="B5925" t="str">
            <v>03020000266942</v>
          </cell>
          <cell r="C5925" t="str">
            <v>8100365766</v>
          </cell>
        </row>
        <row r="5926">
          <cell r="A5926" t="str">
            <v>Simposio Zoonosis</v>
          </cell>
          <cell r="B5926" t="str">
            <v>03020000266956</v>
          </cell>
          <cell r="C5926" t="str">
            <v>8100365767</v>
          </cell>
        </row>
        <row r="5927">
          <cell r="A5927" t="str">
            <v>Simposio Zoonosis</v>
          </cell>
          <cell r="B5927" t="str">
            <v>03020000267040</v>
          </cell>
          <cell r="C5927" t="str">
            <v>8100365768</v>
          </cell>
        </row>
        <row r="5928">
          <cell r="A5928" t="str">
            <v>Simposio Zoonosis</v>
          </cell>
          <cell r="B5928" t="str">
            <v>03020000267048</v>
          </cell>
          <cell r="C5928" t="str">
            <v>8100365769</v>
          </cell>
        </row>
        <row r="5929">
          <cell r="A5929" t="str">
            <v>Simposio Zoonosis</v>
          </cell>
          <cell r="B5929" t="str">
            <v>03020000267064</v>
          </cell>
          <cell r="C5929" t="str">
            <v>8100365770</v>
          </cell>
        </row>
        <row r="5930">
          <cell r="A5930" t="str">
            <v>Simposio Zoonosis</v>
          </cell>
          <cell r="B5930" t="str">
            <v>03020000267137</v>
          </cell>
          <cell r="C5930" t="str">
            <v>8100365776</v>
          </cell>
        </row>
        <row r="5931">
          <cell r="A5931" t="str">
            <v>Simposio Zoonosis</v>
          </cell>
          <cell r="B5931" t="str">
            <v>03020000267047</v>
          </cell>
          <cell r="C5931" t="str">
            <v>8100365873</v>
          </cell>
        </row>
        <row r="5932">
          <cell r="A5932" t="str">
            <v>Simposio Zoonosis</v>
          </cell>
          <cell r="B5932" t="str">
            <v>03020000267025</v>
          </cell>
          <cell r="C5932" t="str">
            <v>8100365923</v>
          </cell>
        </row>
        <row r="5933">
          <cell r="A5933" t="str">
            <v>Simposio Zoonosis</v>
          </cell>
          <cell r="B5933" t="str">
            <v>03020000267035</v>
          </cell>
          <cell r="C5933" t="str">
            <v>8100365924</v>
          </cell>
        </row>
        <row r="5934">
          <cell r="A5934" t="str">
            <v>Simposio Zoonosis</v>
          </cell>
          <cell r="B5934" t="str">
            <v>03020000267017</v>
          </cell>
          <cell r="C5934" t="str">
            <v>8100365950</v>
          </cell>
        </row>
        <row r="5935">
          <cell r="A5935" t="str">
            <v>Simposio Zoonosis</v>
          </cell>
          <cell r="B5935" t="str">
            <v>03020000266971</v>
          </cell>
          <cell r="C5935" t="str">
            <v>8100365959</v>
          </cell>
        </row>
        <row r="5936">
          <cell r="A5936" t="str">
            <v>Simposio Zoonosis</v>
          </cell>
          <cell r="B5936" t="str">
            <v>03020000266879</v>
          </cell>
          <cell r="C5936" t="str">
            <v>8100366014</v>
          </cell>
        </row>
        <row r="5937">
          <cell r="A5937" t="str">
            <v>Simposio Zoonosis</v>
          </cell>
          <cell r="B5937" t="str">
            <v>03020000267135</v>
          </cell>
          <cell r="C5937" t="str">
            <v>8100366018</v>
          </cell>
        </row>
        <row r="5938">
          <cell r="A5938" t="str">
            <v>Simposio Zoonosis</v>
          </cell>
          <cell r="B5938" t="str">
            <v>03020000267024</v>
          </cell>
          <cell r="C5938" t="str">
            <v>8100366024</v>
          </cell>
        </row>
        <row r="5939">
          <cell r="A5939" t="str">
            <v>Simposio Zoonosis</v>
          </cell>
          <cell r="B5939" t="str">
            <v>03020000266790</v>
          </cell>
          <cell r="C5939" t="str">
            <v>8100366048</v>
          </cell>
        </row>
        <row r="5940">
          <cell r="A5940" t="str">
            <v>Simposio Zoonosis</v>
          </cell>
          <cell r="B5940" t="str">
            <v>03020000266915</v>
          </cell>
          <cell r="C5940" t="str">
            <v>8100366049</v>
          </cell>
        </row>
        <row r="5941">
          <cell r="A5941" t="str">
            <v>Simposio Zoonosis</v>
          </cell>
          <cell r="B5941" t="str">
            <v>03020000267084</v>
          </cell>
          <cell r="C5941" t="str">
            <v>8100366079</v>
          </cell>
        </row>
        <row r="5942">
          <cell r="A5942" t="str">
            <v>Simposio Zoonosis</v>
          </cell>
          <cell r="B5942" t="str">
            <v>03020000266793</v>
          </cell>
          <cell r="C5942" t="str">
            <v>8100366090</v>
          </cell>
        </row>
        <row r="5943">
          <cell r="A5943" t="str">
            <v>Simposio Zoonosis</v>
          </cell>
          <cell r="B5943" t="str">
            <v>03020000267073</v>
          </cell>
          <cell r="C5943" t="str">
            <v>8100366151</v>
          </cell>
        </row>
        <row r="5944">
          <cell r="A5944" t="str">
            <v>Simposio Zoonosis</v>
          </cell>
          <cell r="B5944" t="str">
            <v>03020000266787</v>
          </cell>
          <cell r="C5944" t="str">
            <v>8100366194</v>
          </cell>
        </row>
        <row r="5945">
          <cell r="A5945" t="str">
            <v>Simposio Zoonosis</v>
          </cell>
          <cell r="B5945" t="str">
            <v>03020000266908</v>
          </cell>
          <cell r="C5945" t="str">
            <v>8100366195</v>
          </cell>
        </row>
        <row r="5946">
          <cell r="A5946" t="str">
            <v>Simposio Zoonosis</v>
          </cell>
          <cell r="B5946" t="str">
            <v>03020000267061</v>
          </cell>
          <cell r="C5946" t="str">
            <v>8100366196</v>
          </cell>
        </row>
        <row r="5947">
          <cell r="A5947" t="str">
            <v>Simposio Zoonosis</v>
          </cell>
          <cell r="B5947" t="str">
            <v>03020000267052</v>
          </cell>
          <cell r="C5947" t="str">
            <v>8100366214</v>
          </cell>
        </row>
        <row r="5948">
          <cell r="A5948" t="str">
            <v>0084031239</v>
          </cell>
          <cell r="B5948" t="str">
            <v>02000084031239</v>
          </cell>
          <cell r="C5948" t="str">
            <v>1000168417</v>
          </cell>
        </row>
        <row r="5949">
          <cell r="A5949" t="str">
            <v>0084031240</v>
          </cell>
          <cell r="B5949" t="str">
            <v>02000084031240</v>
          </cell>
          <cell r="C5949" t="str">
            <v>1000168410</v>
          </cell>
        </row>
        <row r="5950">
          <cell r="A5950" t="str">
            <v/>
          </cell>
          <cell r="B5950" t="str">
            <v>84031240</v>
          </cell>
          <cell r="C5950" t="str">
            <v>1000168410</v>
          </cell>
        </row>
        <row r="5951">
          <cell r="A5951" t="str">
            <v/>
          </cell>
          <cell r="B5951" t="str">
            <v>84031239</v>
          </cell>
          <cell r="C5951" t="str">
            <v>1000168417</v>
          </cell>
        </row>
        <row r="5952">
          <cell r="A5952" t="str">
            <v/>
          </cell>
          <cell r="B5952" t="str">
            <v>84031239</v>
          </cell>
          <cell r="C5952" t="str">
            <v>1000168417</v>
          </cell>
        </row>
        <row r="5953">
          <cell r="A5953" t="str">
            <v/>
          </cell>
          <cell r="B5953" t="str">
            <v>FNSP-834</v>
          </cell>
          <cell r="C5953" t="str">
            <v>5500023791</v>
          </cell>
        </row>
        <row r="5954">
          <cell r="A5954" t="str">
            <v>Ajuste correc elemento PEP</v>
          </cell>
          <cell r="B5954" t="str">
            <v>LV 1100310390</v>
          </cell>
          <cell r="C5954" t="str">
            <v>4800619671</v>
          </cell>
        </row>
        <row r="5955">
          <cell r="A5955" t="str">
            <v>0084030843</v>
          </cell>
          <cell r="B5955" t="str">
            <v>02000084030843</v>
          </cell>
          <cell r="C5955" t="str">
            <v>1000163983</v>
          </cell>
        </row>
        <row r="5956">
          <cell r="A5956" t="str">
            <v>RENDIMIENTOS FINANCIEROS</v>
          </cell>
          <cell r="B5956" t="str">
            <v>DA852A385224244</v>
          </cell>
          <cell r="C5956" t="str">
            <v>7205401139</v>
          </cell>
        </row>
        <row r="5957">
          <cell r="A5957" t="str">
            <v>VBYS35463</v>
          </cell>
          <cell r="B5957" t="str">
            <v>01008000382503</v>
          </cell>
          <cell r="C5957" t="str">
            <v>1000168270</v>
          </cell>
        </row>
        <row r="5958">
          <cell r="A5958" t="str">
            <v/>
          </cell>
          <cell r="B5958" t="str">
            <v>FNSP-833</v>
          </cell>
          <cell r="C5958" t="str">
            <v>5400032403</v>
          </cell>
        </row>
        <row r="5959">
          <cell r="A5959" t="str">
            <v>INTERESES LIQUIDADOS</v>
          </cell>
          <cell r="B5959" t="str">
            <v>OC764A576424215</v>
          </cell>
          <cell r="C5959" t="str">
            <v>7205352772</v>
          </cell>
        </row>
        <row r="5960">
          <cell r="A5960" t="str">
            <v>INTERESES LIQUIDADOS</v>
          </cell>
          <cell r="B5960" t="str">
            <v>OC764A576424218</v>
          </cell>
          <cell r="C5960" t="str">
            <v>7205358577</v>
          </cell>
        </row>
        <row r="5961">
          <cell r="A5961" t="str">
            <v>INTERESES LIQUIDADOS</v>
          </cell>
          <cell r="B5961" t="str">
            <v>OC764A576424218</v>
          </cell>
          <cell r="C5961" t="str">
            <v>7205358578</v>
          </cell>
        </row>
        <row r="5962">
          <cell r="A5962" t="str">
            <v>INTERESES LIQUIDADOS</v>
          </cell>
          <cell r="B5962" t="str">
            <v>OC764A576424218</v>
          </cell>
          <cell r="C5962" t="str">
            <v>7205358579</v>
          </cell>
        </row>
        <row r="5963">
          <cell r="A5963" t="str">
            <v>INTERESES LIQUIDADOS</v>
          </cell>
          <cell r="B5963" t="str">
            <v>OC764A576424219</v>
          </cell>
          <cell r="C5963" t="str">
            <v>7205363865</v>
          </cell>
        </row>
        <row r="5964">
          <cell r="A5964" t="str">
            <v>INTERESES LIQUIDADOS</v>
          </cell>
          <cell r="B5964" t="str">
            <v>OC764A576424221</v>
          </cell>
          <cell r="C5964" t="str">
            <v>7205365145</v>
          </cell>
        </row>
        <row r="5965">
          <cell r="A5965" t="str">
            <v>INTERESES LIQUIDADOS</v>
          </cell>
          <cell r="B5965" t="str">
            <v>OC764A576424221</v>
          </cell>
          <cell r="C5965" t="str">
            <v>7205365146</v>
          </cell>
        </row>
        <row r="5966">
          <cell r="A5966" t="str">
            <v>INTERESES LIQUIDADOS</v>
          </cell>
          <cell r="B5966" t="str">
            <v>OC764A576424222</v>
          </cell>
          <cell r="C5966" t="str">
            <v>7205367266</v>
          </cell>
        </row>
        <row r="5967">
          <cell r="A5967" t="str">
            <v>INTERESES LIQUIDADOS</v>
          </cell>
          <cell r="B5967" t="str">
            <v>OC764A576424225</v>
          </cell>
          <cell r="C5967" t="str">
            <v>7205371068</v>
          </cell>
        </row>
        <row r="5968">
          <cell r="A5968" t="str">
            <v>INTERESES LIQUIDADOS</v>
          </cell>
          <cell r="B5968" t="str">
            <v>OC764A576424225</v>
          </cell>
          <cell r="C5968" t="str">
            <v>7205371069</v>
          </cell>
        </row>
        <row r="5969">
          <cell r="A5969" t="str">
            <v>INTERESES LIQUIDADOS</v>
          </cell>
          <cell r="B5969" t="str">
            <v>OC764A576424225</v>
          </cell>
          <cell r="C5969" t="str">
            <v>7205371070</v>
          </cell>
        </row>
        <row r="5970">
          <cell r="A5970" t="str">
            <v>INTERESES LIQUIDADOS</v>
          </cell>
          <cell r="B5970" t="str">
            <v>OC764A576424226</v>
          </cell>
          <cell r="C5970" t="str">
            <v>7205372638</v>
          </cell>
        </row>
        <row r="5971">
          <cell r="A5971" t="str">
            <v>INTERESES LIQUIDADOS</v>
          </cell>
          <cell r="B5971" t="str">
            <v>OC764A576424227</v>
          </cell>
          <cell r="C5971" t="str">
            <v>7205373334</v>
          </cell>
        </row>
        <row r="5972">
          <cell r="A5972" t="str">
            <v>INTERESES LIQUIDADOS</v>
          </cell>
          <cell r="B5972" t="str">
            <v>OC764A576424228</v>
          </cell>
          <cell r="C5972" t="str">
            <v>7205377082</v>
          </cell>
        </row>
        <row r="5973">
          <cell r="A5973" t="str">
            <v>INTERESES LIQUIDADOS</v>
          </cell>
          <cell r="B5973" t="str">
            <v>OC764A576424229</v>
          </cell>
          <cell r="C5973" t="str">
            <v>7205383457</v>
          </cell>
        </row>
        <row r="5974">
          <cell r="A5974" t="str">
            <v>INTERESES LIQUIDADOS</v>
          </cell>
          <cell r="B5974" t="str">
            <v>OC764A576424233</v>
          </cell>
          <cell r="C5974" t="str">
            <v>7205385816</v>
          </cell>
        </row>
        <row r="5975">
          <cell r="A5975" t="str">
            <v>INTERESES LIQUIDADOS</v>
          </cell>
          <cell r="B5975" t="str">
            <v>OC764A576424233</v>
          </cell>
          <cell r="C5975" t="str">
            <v>7205385817</v>
          </cell>
        </row>
        <row r="5976">
          <cell r="A5976" t="str">
            <v>INTERESES LIQUIDADOS</v>
          </cell>
          <cell r="B5976" t="str">
            <v>OC764A576424233</v>
          </cell>
          <cell r="C5976" t="str">
            <v>7205385818</v>
          </cell>
        </row>
        <row r="5977">
          <cell r="A5977" t="str">
            <v>INTERESES LIQUIDADOS</v>
          </cell>
          <cell r="B5977" t="str">
            <v>OC764A576424233</v>
          </cell>
          <cell r="C5977" t="str">
            <v>7205385819</v>
          </cell>
        </row>
        <row r="5978">
          <cell r="A5978" t="str">
            <v>INTERESES LIQUIDADOS</v>
          </cell>
          <cell r="B5978" t="str">
            <v>OC764A576424234</v>
          </cell>
          <cell r="C5978" t="str">
            <v>7205387639</v>
          </cell>
        </row>
        <row r="5979">
          <cell r="A5979" t="str">
            <v>INTERESES LIQUIDADOS</v>
          </cell>
          <cell r="B5979" t="str">
            <v>OC764A576424235</v>
          </cell>
          <cell r="C5979" t="str">
            <v>7205389788</v>
          </cell>
        </row>
        <row r="5980">
          <cell r="A5980" t="str">
            <v>INTERESES LIQUIDADOS</v>
          </cell>
          <cell r="B5980" t="str">
            <v>OC764A576424236</v>
          </cell>
          <cell r="C5980" t="str">
            <v>7205391634</v>
          </cell>
        </row>
        <row r="5981">
          <cell r="A5981" t="str">
            <v>INTERESES LIQUIDADOS</v>
          </cell>
          <cell r="B5981" t="str">
            <v>OC764A576424239</v>
          </cell>
          <cell r="C5981" t="str">
            <v>7205393979</v>
          </cell>
        </row>
        <row r="5982">
          <cell r="A5982" t="str">
            <v>INTERESES LIQUIDADOS</v>
          </cell>
          <cell r="B5982" t="str">
            <v>OC764A576424239</v>
          </cell>
          <cell r="C5982" t="str">
            <v>7205393980</v>
          </cell>
        </row>
        <row r="5983">
          <cell r="A5983" t="str">
            <v>INTERESES LIQUIDADOS</v>
          </cell>
          <cell r="B5983" t="str">
            <v>OC764A576424239</v>
          </cell>
          <cell r="C5983" t="str">
            <v>7205393981</v>
          </cell>
        </row>
        <row r="5984">
          <cell r="A5984" t="str">
            <v>INTERESES LIQUIDADOS</v>
          </cell>
          <cell r="B5984" t="str">
            <v>OC764A576424240</v>
          </cell>
          <cell r="C5984" t="str">
            <v>7205395042</v>
          </cell>
        </row>
        <row r="5985">
          <cell r="A5985" t="str">
            <v>INTERESES LIQUIDADOS</v>
          </cell>
          <cell r="B5985" t="str">
            <v>OC764A576424241</v>
          </cell>
          <cell r="C5985" t="str">
            <v>7205396843</v>
          </cell>
        </row>
        <row r="5986">
          <cell r="A5986" t="str">
            <v>INTERESES LIQUIDADOS</v>
          </cell>
          <cell r="B5986" t="str">
            <v>OC764A576424242</v>
          </cell>
          <cell r="C5986" t="str">
            <v>7205401087</v>
          </cell>
        </row>
        <row r="5987">
          <cell r="A5987" t="str">
            <v>INTERESES LIQUIDADOS</v>
          </cell>
          <cell r="B5987" t="str">
            <v>OC764A576424243</v>
          </cell>
          <cell r="C5987" t="str">
            <v>7205401908</v>
          </cell>
        </row>
        <row r="5988">
          <cell r="A5988" t="str">
            <v>INTERESES LIQUIDADOS</v>
          </cell>
          <cell r="B5988" t="str">
            <v>OC764A576424243</v>
          </cell>
          <cell r="C5988" t="str">
            <v>7205401909</v>
          </cell>
        </row>
        <row r="5989">
          <cell r="A5989" t="str">
            <v>INTERESES LIQUIDADOS</v>
          </cell>
          <cell r="B5989" t="str">
            <v>OC764A576424243</v>
          </cell>
          <cell r="C5989" t="str">
            <v>7205401910</v>
          </cell>
        </row>
        <row r="5990">
          <cell r="A5990" t="str">
            <v>INTERESES LIQUIDADOS</v>
          </cell>
          <cell r="B5990" t="str">
            <v>OC764A576424246</v>
          </cell>
          <cell r="C5990" t="str">
            <v>7205409478</v>
          </cell>
        </row>
        <row r="5991">
          <cell r="A5991" t="str">
            <v>INTERESES LIQUIDADOS</v>
          </cell>
          <cell r="B5991" t="str">
            <v>OC764A576424247</v>
          </cell>
          <cell r="C5991" t="str">
            <v>7205409479</v>
          </cell>
        </row>
        <row r="5992">
          <cell r="A5992" t="str">
            <v>INTERESES LIQUIDADOS</v>
          </cell>
          <cell r="B5992" t="str">
            <v>OC764A576424248</v>
          </cell>
          <cell r="C5992" t="str">
            <v>7205409480</v>
          </cell>
        </row>
        <row r="5993">
          <cell r="A5993" t="str">
            <v>INTERESES LIQUIDADOS</v>
          </cell>
          <cell r="B5993" t="str">
            <v>OC764A576424249</v>
          </cell>
          <cell r="C5993" t="str">
            <v>7205409481</v>
          </cell>
        </row>
        <row r="5994">
          <cell r="A5994" t="str">
            <v>INTERESES LIQUIDADOS</v>
          </cell>
          <cell r="B5994" t="str">
            <v>OC764A576424250</v>
          </cell>
          <cell r="C5994" t="str">
            <v>7205426082</v>
          </cell>
        </row>
        <row r="5995">
          <cell r="A5995" t="str">
            <v>INTERESES LIQUIDADOS</v>
          </cell>
          <cell r="B5995" t="str">
            <v>OC764A576424253</v>
          </cell>
          <cell r="C5995" t="str">
            <v>7205433375</v>
          </cell>
        </row>
        <row r="5996">
          <cell r="A5996" t="str">
            <v>INTERESES LIQUIDADOS</v>
          </cell>
          <cell r="B5996" t="str">
            <v>OC764A576424253</v>
          </cell>
          <cell r="C5996" t="str">
            <v>7205433376</v>
          </cell>
        </row>
        <row r="5997">
          <cell r="A5997" t="str">
            <v>INTERESES LIQUIDADOS</v>
          </cell>
          <cell r="B5997" t="str">
            <v>OC764A576424253</v>
          </cell>
          <cell r="C5997" t="str">
            <v>7205433377</v>
          </cell>
        </row>
        <row r="5998">
          <cell r="A5998" t="str">
            <v>INTERESES LIQUIDADOS</v>
          </cell>
          <cell r="B5998" t="str">
            <v>OC764A576424254</v>
          </cell>
          <cell r="C5998" t="str">
            <v>7205437437</v>
          </cell>
        </row>
        <row r="5999">
          <cell r="A5999" t="str">
            <v>INTERESES LIQUIDADOS</v>
          </cell>
          <cell r="B5999" t="str">
            <v>OC764A576424255</v>
          </cell>
          <cell r="C5999" t="str">
            <v>7205438537</v>
          </cell>
        </row>
        <row r="6000">
          <cell r="A6000" t="str">
            <v>INTERESES LIQUIDADOS</v>
          </cell>
          <cell r="B6000" t="str">
            <v>OC764A576424256</v>
          </cell>
          <cell r="C6000" t="str">
            <v>7205444821</v>
          </cell>
        </row>
        <row r="6001">
          <cell r="A6001" t="str">
            <v>INTERESES LIQUIDADOS</v>
          </cell>
          <cell r="B6001" t="str">
            <v>OC764A576424257</v>
          </cell>
          <cell r="C6001" t="str">
            <v>7205445754</v>
          </cell>
        </row>
        <row r="6002">
          <cell r="A6002" t="str">
            <v>INTERESES LIQUIDADOS</v>
          </cell>
          <cell r="B6002" t="str">
            <v>OC764A576424260</v>
          </cell>
          <cell r="C6002" t="str">
            <v>7205448906</v>
          </cell>
        </row>
        <row r="6003">
          <cell r="A6003" t="str">
            <v>INTERESES LIQUIDADOS</v>
          </cell>
          <cell r="B6003" t="str">
            <v>OC764A576424260</v>
          </cell>
          <cell r="C6003" t="str">
            <v>7205448907</v>
          </cell>
        </row>
        <row r="6004">
          <cell r="A6004" t="str">
            <v>INTERESES LIQUIDADOS</v>
          </cell>
          <cell r="B6004" t="str">
            <v>OC764A576424260</v>
          </cell>
          <cell r="C6004" t="str">
            <v>7205448908</v>
          </cell>
        </row>
        <row r="6005">
          <cell r="A6005" t="str">
            <v>INTERESES LIQUIDADOS</v>
          </cell>
          <cell r="B6005" t="str">
            <v>OC764A576424261</v>
          </cell>
          <cell r="C6005" t="str">
            <v>7205451681</v>
          </cell>
        </row>
        <row r="6006">
          <cell r="A6006" t="str">
            <v>INTERESES LIQUIDADOS</v>
          </cell>
          <cell r="B6006" t="str">
            <v>OC764A576424262</v>
          </cell>
          <cell r="C6006" t="str">
            <v>7205452964</v>
          </cell>
        </row>
        <row r="6007">
          <cell r="A6007" t="str">
            <v>INTERESES LIQUIDADOS</v>
          </cell>
          <cell r="B6007" t="str">
            <v>OC764A576424263</v>
          </cell>
          <cell r="C6007" t="str">
            <v>7205457456</v>
          </cell>
        </row>
        <row r="6008">
          <cell r="A6008" t="str">
            <v>INTERESES LIQUIDADOS</v>
          </cell>
          <cell r="B6008" t="str">
            <v>OC764A576424264</v>
          </cell>
          <cell r="C6008" t="str">
            <v>7205458885</v>
          </cell>
        </row>
        <row r="6009">
          <cell r="A6009" t="str">
            <v>Ajuste correc elemento PEP</v>
          </cell>
          <cell r="B6009" t="str">
            <v>LV 1100310091</v>
          </cell>
          <cell r="C6009" t="str">
            <v>4800619668</v>
          </cell>
        </row>
        <row r="6010">
          <cell r="A6010" t="str">
            <v>Ajuste correc elemento PEP</v>
          </cell>
          <cell r="B6010" t="str">
            <v>LV 1100310092</v>
          </cell>
          <cell r="C6010" t="str">
            <v>4800619669</v>
          </cell>
        </row>
        <row r="6011">
          <cell r="A6011" t="str">
            <v>Ajuste correc elemento PEP</v>
          </cell>
          <cell r="B6011" t="str">
            <v>LV 1100310094</v>
          </cell>
          <cell r="C6011" t="str">
            <v>4800619670</v>
          </cell>
        </row>
        <row r="6012">
          <cell r="A6012" t="str">
            <v>VBYS72106</v>
          </cell>
          <cell r="B6012" t="str">
            <v>01008000707734</v>
          </cell>
          <cell r="C6012" t="str">
            <v>1000165204</v>
          </cell>
        </row>
        <row r="6013">
          <cell r="A6013" t="str">
            <v>Ajuste correc elemento PEP</v>
          </cell>
          <cell r="B6013" t="str">
            <v>CBTE NO. 346321</v>
          </cell>
          <cell r="C6013" t="str">
            <v>4800619659</v>
          </cell>
        </row>
        <row r="6014">
          <cell r="A6014" t="str">
            <v>Ajuste correc elemento PEP</v>
          </cell>
          <cell r="B6014" t="str">
            <v>CBTE NO. 98700</v>
          </cell>
          <cell r="C6014" t="str">
            <v>4800619665</v>
          </cell>
        </row>
        <row r="6015">
          <cell r="A6015" t="str">
            <v>VBYS68467</v>
          </cell>
          <cell r="B6015" t="str">
            <v>01008000676486</v>
          </cell>
          <cell r="C6015" t="str">
            <v>1000164521</v>
          </cell>
        </row>
        <row r="6016">
          <cell r="A6016" t="str">
            <v>VBYS68467</v>
          </cell>
          <cell r="B6016" t="str">
            <v>01008000676486</v>
          </cell>
          <cell r="C6016" t="str">
            <v>1000164521</v>
          </cell>
        </row>
        <row r="6017">
          <cell r="A6017" t="str">
            <v>VBYS68467</v>
          </cell>
          <cell r="B6017" t="str">
            <v>01008000676486</v>
          </cell>
          <cell r="C6017" t="str">
            <v>1000164521</v>
          </cell>
        </row>
        <row r="6018">
          <cell r="A6018" t="str">
            <v>VBYS68467</v>
          </cell>
          <cell r="B6018" t="str">
            <v>01008000676486</v>
          </cell>
          <cell r="C6018" t="str">
            <v>1000164521</v>
          </cell>
        </row>
        <row r="6019">
          <cell r="A6019" t="str">
            <v>VBYS72245</v>
          </cell>
          <cell r="B6019" t="str">
            <v>01008000708792</v>
          </cell>
          <cell r="C6019" t="str">
            <v>7602054467</v>
          </cell>
        </row>
        <row r="6020">
          <cell r="A6020" t="str">
            <v>VBYS72245</v>
          </cell>
          <cell r="B6020" t="str">
            <v>01008000708792</v>
          </cell>
          <cell r="C6020" t="str">
            <v>7602054467</v>
          </cell>
        </row>
        <row r="6021">
          <cell r="A6021" t="str">
            <v>VBYS72246</v>
          </cell>
          <cell r="B6021" t="str">
            <v>01008000708833</v>
          </cell>
          <cell r="C6021" t="str">
            <v>7602054471</v>
          </cell>
        </row>
        <row r="6022">
          <cell r="A6022" t="str">
            <v>VBYS72246</v>
          </cell>
          <cell r="B6022" t="str">
            <v>01008000708833</v>
          </cell>
          <cell r="C6022" t="str">
            <v>7602054471</v>
          </cell>
        </row>
        <row r="6023">
          <cell r="A6023" t="str">
            <v>NC4306</v>
          </cell>
          <cell r="B6023" t="str">
            <v>00009000004890</v>
          </cell>
          <cell r="C6023" t="str">
            <v>700006705</v>
          </cell>
        </row>
        <row r="6024">
          <cell r="A6024" t="str">
            <v>NC4306</v>
          </cell>
          <cell r="B6024" t="str">
            <v>00009000004890</v>
          </cell>
          <cell r="C6024" t="str">
            <v>700006705</v>
          </cell>
        </row>
        <row r="6025">
          <cell r="A6025" t="str">
            <v>NC4307</v>
          </cell>
          <cell r="B6025" t="str">
            <v>00009000004891</v>
          </cell>
          <cell r="C6025" t="str">
            <v>700006706</v>
          </cell>
        </row>
        <row r="6026">
          <cell r="A6026" t="str">
            <v>NC4307</v>
          </cell>
          <cell r="B6026" t="str">
            <v>00009000004891</v>
          </cell>
          <cell r="C6026" t="str">
            <v>700006706</v>
          </cell>
        </row>
        <row r="6027">
          <cell r="A6027" t="str">
            <v>VBYS72606</v>
          </cell>
          <cell r="B6027" t="str">
            <v>01008000714252</v>
          </cell>
          <cell r="C6027" t="str">
            <v>1000166100</v>
          </cell>
        </row>
        <row r="6028">
          <cell r="A6028" t="str">
            <v>VBYS72606</v>
          </cell>
          <cell r="B6028" t="str">
            <v>01008000714252</v>
          </cell>
          <cell r="C6028" t="str">
            <v>1000166100</v>
          </cell>
        </row>
        <row r="6029">
          <cell r="A6029" t="str">
            <v>VBYS72615</v>
          </cell>
          <cell r="B6029" t="str">
            <v>01008000714261</v>
          </cell>
          <cell r="C6029" t="str">
            <v>1000166098</v>
          </cell>
        </row>
        <row r="6030">
          <cell r="A6030" t="str">
            <v>VBYS72615</v>
          </cell>
          <cell r="B6030" t="str">
            <v>01008000714261</v>
          </cell>
          <cell r="C6030" t="str">
            <v>1000166098</v>
          </cell>
        </row>
        <row r="6031">
          <cell r="A6031" t="str">
            <v>VBYS71270</v>
          </cell>
          <cell r="B6031" t="str">
            <v>01008000702025</v>
          </cell>
          <cell r="C6031" t="str">
            <v>1000168096</v>
          </cell>
        </row>
        <row r="6032">
          <cell r="A6032" t="str">
            <v>VBYS71686</v>
          </cell>
          <cell r="B6032" t="str">
            <v>01008000704837</v>
          </cell>
          <cell r="C6032" t="str">
            <v>1000166138</v>
          </cell>
        </row>
        <row r="6033">
          <cell r="A6033" t="str">
            <v>VBYS73451</v>
          </cell>
          <cell r="B6033" t="str">
            <v>01008000737695</v>
          </cell>
          <cell r="C6033" t="str">
            <v>1000168426</v>
          </cell>
        </row>
        <row r="6034">
          <cell r="A6034" t="str">
            <v>VBYS71948</v>
          </cell>
          <cell r="B6034" t="str">
            <v>01008000706311</v>
          </cell>
          <cell r="C6034" t="str">
            <v>1000165644</v>
          </cell>
        </row>
        <row r="6035">
          <cell r="A6035" t="str">
            <v>VBYS73329</v>
          </cell>
          <cell r="B6035" t="str">
            <v>01008000730902</v>
          </cell>
          <cell r="C6035" t="str">
            <v>1000168424</v>
          </cell>
        </row>
        <row r="6036">
          <cell r="A6036" t="str">
            <v>VBYS71641</v>
          </cell>
          <cell r="B6036" t="str">
            <v>01008000704360</v>
          </cell>
          <cell r="C6036" t="str">
            <v>1000165204</v>
          </cell>
        </row>
        <row r="6037">
          <cell r="A6037" t="str">
            <v>VBYS73228</v>
          </cell>
          <cell r="B6037" t="str">
            <v>01008000728882</v>
          </cell>
          <cell r="C6037" t="str">
            <v>1000167983</v>
          </cell>
        </row>
        <row r="6038">
          <cell r="A6038" t="str">
            <v>VBYS72323</v>
          </cell>
          <cell r="B6038" t="str">
            <v>01008000709241</v>
          </cell>
          <cell r="C6038" t="str">
            <v>1000166138</v>
          </cell>
        </row>
        <row r="6039">
          <cell r="A6039" t="str">
            <v>Ajuste correc elemento PEP</v>
          </cell>
          <cell r="B6039" t="str">
            <v>RES DEC 12440</v>
          </cell>
          <cell r="C6039" t="str">
            <v>4800619702</v>
          </cell>
        </row>
        <row r="6040">
          <cell r="A6040" t="str">
            <v>VBYS55588</v>
          </cell>
          <cell r="B6040" t="str">
            <v>01008000585744</v>
          </cell>
          <cell r="C6040" t="str">
            <v>1000163872</v>
          </cell>
        </row>
        <row r="6041">
          <cell r="A6041" t="str">
            <v/>
          </cell>
          <cell r="B6041" t="str">
            <v>FNSP-841</v>
          </cell>
          <cell r="C6041" t="str">
            <v>5400032485</v>
          </cell>
        </row>
        <row r="6042">
          <cell r="A6042" t="str">
            <v>LV 1100314822</v>
          </cell>
          <cell r="B6042" t="str">
            <v>LV 1100314822</v>
          </cell>
          <cell r="C6042" t="str">
            <v>4600030306</v>
          </cell>
        </row>
        <row r="6043">
          <cell r="A6043" t="str">
            <v>REINTEGRO DE NOMINA REPORTE PAGO SUP CTTO 856775</v>
          </cell>
          <cell r="B6043" t="str">
            <v>APROB. 176946</v>
          </cell>
          <cell r="C6043" t="str">
            <v>4400481562</v>
          </cell>
        </row>
        <row r="6044">
          <cell r="A6044" t="str">
            <v>MAESTRIA: 60286-MAESTRÍA EN SALUD PÚBLICA CON ÉNFA</v>
          </cell>
          <cell r="B6044" t="str">
            <v>51000015471197</v>
          </cell>
          <cell r="C6044" t="str">
            <v>4200451777</v>
          </cell>
        </row>
        <row r="6045">
          <cell r="A6045" t="str">
            <v>DOCTORAD: 70020-DOCTORADO EN EPIDEMIOLOGÍA</v>
          </cell>
          <cell r="B6045" t="str">
            <v>51000014636223</v>
          </cell>
          <cell r="C6045" t="str">
            <v>4200452032</v>
          </cell>
        </row>
        <row r="6046">
          <cell r="A6046" t="str">
            <v>DOCTORAD: 70020-DOCTORADO EN EPIDEMIOLOGÍA</v>
          </cell>
          <cell r="B6046" t="str">
            <v>51000014636234</v>
          </cell>
          <cell r="C6046" t="str">
            <v>4200452033</v>
          </cell>
        </row>
        <row r="6047">
          <cell r="A6047" t="str">
            <v>DOCTORAD: 70020-DOCTORADO EN EPIDEMIOLOGÍA</v>
          </cell>
          <cell r="B6047" t="str">
            <v>51000014636291</v>
          </cell>
          <cell r="C6047" t="str">
            <v>4200452035</v>
          </cell>
        </row>
        <row r="6048">
          <cell r="A6048" t="str">
            <v>DOCTORAD: 70020-DOCTORADO EN EPIDEMIOLOGÍA</v>
          </cell>
          <cell r="B6048" t="str">
            <v>51000015504284</v>
          </cell>
          <cell r="C6048" t="str">
            <v>4200452038</v>
          </cell>
        </row>
        <row r="6049">
          <cell r="A6049" t="str">
            <v>DOCTORAD: 70020-DOCTORADO EN EPIDEMIOLOGÍA</v>
          </cell>
          <cell r="B6049" t="str">
            <v>51000015525298</v>
          </cell>
          <cell r="C6049" t="str">
            <v>4200452212</v>
          </cell>
        </row>
        <row r="6050">
          <cell r="A6050" t="str">
            <v>MAESTRIA: 60286-MAESTRÍA EN SALUD PÚBLICA CON ÉNFA</v>
          </cell>
          <cell r="B6050" t="str">
            <v>51000015471197</v>
          </cell>
          <cell r="C6050" t="str">
            <v>4200451777</v>
          </cell>
        </row>
        <row r="6051">
          <cell r="A6051" t="str">
            <v>DOCTORAD: 70020-DOCTORADO EN EPIDEMIOLOGÍA</v>
          </cell>
          <cell r="B6051" t="str">
            <v>51000015504284</v>
          </cell>
          <cell r="C6051" t="str">
            <v>4200452038</v>
          </cell>
        </row>
        <row r="6052">
          <cell r="A6052" t="str">
            <v>MAESTRIA: 60286-MAESTRÍA EN SALUD PÚBLICA CON ÉNFA</v>
          </cell>
          <cell r="B6052" t="str">
            <v>51000015471197</v>
          </cell>
          <cell r="C6052" t="str">
            <v>4200451777</v>
          </cell>
        </row>
        <row r="6053">
          <cell r="A6053" t="str">
            <v>DOCTORAD: 70020-DOCTORADO EN EPIDEMIOLOGÍA</v>
          </cell>
          <cell r="B6053" t="str">
            <v>51000014636223</v>
          </cell>
          <cell r="C6053" t="str">
            <v>4200452032</v>
          </cell>
        </row>
        <row r="6054">
          <cell r="A6054" t="str">
            <v>DOCTORAD: 70020-DOCTORADO EN EPIDEMIOLOGÍA</v>
          </cell>
          <cell r="B6054" t="str">
            <v>51000014636234</v>
          </cell>
          <cell r="C6054" t="str">
            <v>4200452033</v>
          </cell>
        </row>
        <row r="6055">
          <cell r="A6055" t="str">
            <v>DOCTORAD: 70020-DOCTORADO EN EPIDEMIOLOGÍA</v>
          </cell>
          <cell r="B6055" t="str">
            <v>51000014636291</v>
          </cell>
          <cell r="C6055" t="str">
            <v>4200452035</v>
          </cell>
        </row>
        <row r="6056">
          <cell r="A6056" t="str">
            <v>DOCTORAD: 70020-DOCTORADO EN EPIDEMIOLOGÍA</v>
          </cell>
          <cell r="B6056" t="str">
            <v>51000015504284</v>
          </cell>
          <cell r="C6056" t="str">
            <v>4200452038</v>
          </cell>
        </row>
        <row r="6057">
          <cell r="A6057" t="str">
            <v>DOCTORAD: 70020-DOCTORADO EN EPIDEMIOLOGÍA</v>
          </cell>
          <cell r="B6057" t="str">
            <v>51000015525298</v>
          </cell>
          <cell r="C6057" t="str">
            <v>4200452212</v>
          </cell>
        </row>
        <row r="6058">
          <cell r="A6058" t="str">
            <v>REINTEGRO DIRECTO DE VIATICO 1100311109</v>
          </cell>
          <cell r="B6058" t="str">
            <v>CBTE NO. 73200</v>
          </cell>
          <cell r="C6058" t="str">
            <v>4400480354</v>
          </cell>
        </row>
        <row r="6059">
          <cell r="A6059" t="str">
            <v>REINT.NOMINA CONSIGNADOS POR ERROR 2001057039</v>
          </cell>
          <cell r="B6059" t="str">
            <v>REG. OPER. 46015</v>
          </cell>
          <cell r="C6059" t="str">
            <v>4400480355</v>
          </cell>
        </row>
        <row r="6060">
          <cell r="A6060" t="str">
            <v>Prevención de violencias sexuales contra niñas, ni</v>
          </cell>
          <cell r="B6060" t="str">
            <v>03020000263391</v>
          </cell>
          <cell r="C6060" t="str">
            <v>8100363032</v>
          </cell>
        </row>
        <row r="6061">
          <cell r="A6061" t="str">
            <v>DEVOLUCION DE INSCRIPCION</v>
          </cell>
          <cell r="B6061" t="str">
            <v>RES DEC 12496</v>
          </cell>
          <cell r="C6061" t="str">
            <v>7100580445</v>
          </cell>
        </row>
        <row r="6062">
          <cell r="A6062" t="str">
            <v>Innovación, cuidado y bienestar en contextos babor</v>
          </cell>
          <cell r="B6062" t="str">
            <v>03020000265822</v>
          </cell>
          <cell r="C6062" t="str">
            <v>8100364974</v>
          </cell>
        </row>
        <row r="6063">
          <cell r="A6063" t="str">
            <v>Innovación, cuidado y bienestar en contextos babor</v>
          </cell>
          <cell r="B6063" t="str">
            <v>03020000265814</v>
          </cell>
          <cell r="C6063" t="str">
            <v>8100364991</v>
          </cell>
        </row>
        <row r="6064">
          <cell r="A6064" t="str">
            <v>DEVOLUCION DE INSCRIPCION</v>
          </cell>
          <cell r="B6064" t="str">
            <v>RES DEC 12504</v>
          </cell>
          <cell r="C6064" t="str">
            <v>7100582295</v>
          </cell>
        </row>
        <row r="6065">
          <cell r="A6065" t="str">
            <v>Innovación, cuidado y bienestar en contextos babor</v>
          </cell>
          <cell r="B6065" t="str">
            <v>03020000265844</v>
          </cell>
          <cell r="C6065" t="str">
            <v>8100365225</v>
          </cell>
        </row>
        <row r="6066">
          <cell r="A6066" t="str">
            <v>Innovación, cuidado y bienestar en contextos babor</v>
          </cell>
          <cell r="B6066" t="str">
            <v>03020000265862</v>
          </cell>
          <cell r="C6066" t="str">
            <v>8100365226</v>
          </cell>
        </row>
        <row r="6067">
          <cell r="A6067" t="str">
            <v>VBYS70134</v>
          </cell>
          <cell r="B6067" t="str">
            <v>01008000691346</v>
          </cell>
          <cell r="C6067" t="str">
            <v>1000166454</v>
          </cell>
        </row>
        <row r="6068">
          <cell r="A6068" t="str">
            <v>VBYS70650</v>
          </cell>
          <cell r="B6068" t="str">
            <v>01008000695946</v>
          </cell>
          <cell r="C6068" t="str">
            <v>1000169338</v>
          </cell>
        </row>
        <row r="6069">
          <cell r="A6069" t="str">
            <v>VBYS71748</v>
          </cell>
          <cell r="B6069" t="str">
            <v>01008000705058</v>
          </cell>
          <cell r="C6069" t="str">
            <v>1000168183</v>
          </cell>
        </row>
        <row r="6070">
          <cell r="A6070" t="str">
            <v>VBYS72107</v>
          </cell>
          <cell r="B6070" t="str">
            <v>01008000707741</v>
          </cell>
          <cell r="C6070" t="str">
            <v>1000168926</v>
          </cell>
        </row>
        <row r="6071">
          <cell r="A6071" t="str">
            <v>VBYS73224</v>
          </cell>
          <cell r="B6071" t="str">
            <v>01008000728810</v>
          </cell>
          <cell r="C6071" t="str">
            <v>1000169361</v>
          </cell>
        </row>
        <row r="6072">
          <cell r="A6072" t="str">
            <v>VBMC195553</v>
          </cell>
          <cell r="B6072" t="str">
            <v>01008000737520</v>
          </cell>
          <cell r="C6072" t="str">
            <v>1000167536</v>
          </cell>
        </row>
        <row r="6073">
          <cell r="A6073" t="str">
            <v>VBYS73435</v>
          </cell>
          <cell r="B6073" t="str">
            <v>01008000737526</v>
          </cell>
          <cell r="C6073" t="str">
            <v>1000168927</v>
          </cell>
        </row>
        <row r="6074">
          <cell r="A6074" t="str">
            <v>VBMC195555</v>
          </cell>
          <cell r="B6074" t="str">
            <v>01008000737699</v>
          </cell>
          <cell r="C6074" t="str">
            <v>1000167541</v>
          </cell>
        </row>
        <row r="6075">
          <cell r="A6075" t="str">
            <v>VBMC195723</v>
          </cell>
          <cell r="B6075" t="str">
            <v>01008000741279</v>
          </cell>
          <cell r="C6075" t="str">
            <v>1000167668</v>
          </cell>
        </row>
        <row r="6076">
          <cell r="A6076" t="str">
            <v>VBYS73640</v>
          </cell>
          <cell r="B6076" t="str">
            <v>01008000750117</v>
          </cell>
          <cell r="C6076" t="str">
            <v>1000168070</v>
          </cell>
        </row>
        <row r="6077">
          <cell r="A6077" t="str">
            <v>VBMC196486</v>
          </cell>
          <cell r="B6077" t="str">
            <v>01008000751268</v>
          </cell>
          <cell r="C6077" t="str">
            <v>1000168094</v>
          </cell>
        </row>
        <row r="6078">
          <cell r="A6078" t="str">
            <v>VBYS73665</v>
          </cell>
          <cell r="B6078" t="str">
            <v>01008000751321</v>
          </cell>
          <cell r="C6078" t="str">
            <v>1000168095</v>
          </cell>
        </row>
        <row r="6079">
          <cell r="A6079" t="str">
            <v>VBYS73666</v>
          </cell>
          <cell r="B6079" t="str">
            <v>01008000751322</v>
          </cell>
          <cell r="C6079" t="str">
            <v>1000168180</v>
          </cell>
        </row>
        <row r="6080">
          <cell r="A6080" t="str">
            <v>VBMC196810</v>
          </cell>
          <cell r="B6080" t="str">
            <v>01008000753291</v>
          </cell>
          <cell r="C6080" t="str">
            <v>1000168266</v>
          </cell>
        </row>
        <row r="6081">
          <cell r="A6081" t="str">
            <v>VBMC196811</v>
          </cell>
          <cell r="B6081" t="str">
            <v>01008000753350</v>
          </cell>
          <cell r="C6081" t="str">
            <v>1000168267</v>
          </cell>
        </row>
        <row r="6082">
          <cell r="A6082" t="str">
            <v>VBMC196812</v>
          </cell>
          <cell r="B6082" t="str">
            <v>01008000753366</v>
          </cell>
          <cell r="C6082" t="str">
            <v>1000168268</v>
          </cell>
        </row>
        <row r="6083">
          <cell r="A6083" t="str">
            <v>VBMC197180</v>
          </cell>
          <cell r="B6083" t="str">
            <v>01008000754015</v>
          </cell>
          <cell r="C6083" t="str">
            <v>1000168295</v>
          </cell>
        </row>
        <row r="6084">
          <cell r="A6084" t="str">
            <v>VBMC197183</v>
          </cell>
          <cell r="B6084" t="str">
            <v>01008000754049</v>
          </cell>
          <cell r="C6084" t="str">
            <v>1000168296</v>
          </cell>
        </row>
        <row r="6085">
          <cell r="A6085" t="str">
            <v>VBMC197191</v>
          </cell>
          <cell r="B6085" t="str">
            <v>01008000754121</v>
          </cell>
          <cell r="C6085" t="str">
            <v>1000168431</v>
          </cell>
        </row>
        <row r="6086">
          <cell r="A6086" t="str">
            <v>VBMC197192</v>
          </cell>
          <cell r="B6086" t="str">
            <v>01008000754169</v>
          </cell>
          <cell r="C6086" t="str">
            <v>1000168422</v>
          </cell>
        </row>
        <row r="6087">
          <cell r="A6087" t="str">
            <v>VBMC197238</v>
          </cell>
          <cell r="B6087" t="str">
            <v>01008000754216</v>
          </cell>
          <cell r="C6087" t="str">
            <v>1000168994</v>
          </cell>
        </row>
        <row r="6088">
          <cell r="A6088" t="str">
            <v>VBYS73899</v>
          </cell>
          <cell r="B6088" t="str">
            <v>01008000754863</v>
          </cell>
          <cell r="C6088" t="str">
            <v>1000168535</v>
          </cell>
        </row>
        <row r="6089">
          <cell r="A6089" t="str">
            <v>VBMC197631</v>
          </cell>
          <cell r="B6089" t="str">
            <v>01008000754873</v>
          </cell>
          <cell r="C6089" t="str">
            <v>1000168536</v>
          </cell>
        </row>
        <row r="6090">
          <cell r="A6090" t="str">
            <v>VBMC197669</v>
          </cell>
          <cell r="B6090" t="str">
            <v>01008000755077</v>
          </cell>
          <cell r="C6090" t="str">
            <v>1000168597</v>
          </cell>
        </row>
        <row r="6091">
          <cell r="A6091" t="str">
            <v>VBMC197848</v>
          </cell>
          <cell r="B6091" t="str">
            <v>01008000755316</v>
          </cell>
          <cell r="C6091" t="str">
            <v>1000168616</v>
          </cell>
        </row>
        <row r="6092">
          <cell r="A6092" t="str">
            <v>VBMC197953</v>
          </cell>
          <cell r="B6092" t="str">
            <v>01008000755675</v>
          </cell>
          <cell r="C6092" t="str">
            <v>1000168690</v>
          </cell>
        </row>
        <row r="6093">
          <cell r="A6093" t="str">
            <v>VBMC197955</v>
          </cell>
          <cell r="B6093" t="str">
            <v>01008000755690</v>
          </cell>
          <cell r="C6093" t="str">
            <v>1000168698</v>
          </cell>
        </row>
        <row r="6094">
          <cell r="A6094" t="str">
            <v>VBMC197967</v>
          </cell>
          <cell r="B6094" t="str">
            <v>01008000755736</v>
          </cell>
          <cell r="C6094" t="str">
            <v>1000168704</v>
          </cell>
        </row>
        <row r="6095">
          <cell r="A6095" t="str">
            <v>VBMC198147</v>
          </cell>
          <cell r="B6095" t="str">
            <v>01008000756143</v>
          </cell>
          <cell r="C6095" t="str">
            <v>1000168919</v>
          </cell>
        </row>
        <row r="6096">
          <cell r="A6096" t="str">
            <v>VBMC198180</v>
          </cell>
          <cell r="B6096" t="str">
            <v>01008000756201</v>
          </cell>
          <cell r="C6096" t="str">
            <v>1000168921</v>
          </cell>
        </row>
        <row r="6097">
          <cell r="A6097" t="str">
            <v>VBMC198344</v>
          </cell>
          <cell r="B6097" t="str">
            <v>01008000756365</v>
          </cell>
          <cell r="C6097" t="str">
            <v>1000169042</v>
          </cell>
        </row>
        <row r="6098">
          <cell r="A6098" t="str">
            <v>VBMC198346</v>
          </cell>
          <cell r="B6098" t="str">
            <v>01008000756371</v>
          </cell>
          <cell r="C6098" t="str">
            <v>1000168923</v>
          </cell>
        </row>
        <row r="6099">
          <cell r="A6099" t="str">
            <v>VBMC199962</v>
          </cell>
          <cell r="B6099" t="str">
            <v>01008000758787</v>
          </cell>
          <cell r="C6099" t="str">
            <v>1000169354</v>
          </cell>
        </row>
        <row r="6100">
          <cell r="A6100" t="str">
            <v/>
          </cell>
          <cell r="B6100" t="str">
            <v>FNSP-840</v>
          </cell>
          <cell r="C6100" t="str">
            <v>5500023905</v>
          </cell>
        </row>
        <row r="6101">
          <cell r="A6101" t="str">
            <v/>
          </cell>
          <cell r="B6101" t="str">
            <v>FNSP-839</v>
          </cell>
          <cell r="C6101" t="str">
            <v>5400032407</v>
          </cell>
        </row>
        <row r="6102">
          <cell r="A6102" t="str">
            <v>Simposio Zoonosis</v>
          </cell>
          <cell r="B6102" t="str">
            <v>03020000266798</v>
          </cell>
          <cell r="C6102" t="str">
            <v>8100365761</v>
          </cell>
        </row>
        <row r="6103">
          <cell r="A6103" t="str">
            <v>Simposio Zoonosis</v>
          </cell>
          <cell r="B6103" t="str">
            <v>03020000266845</v>
          </cell>
          <cell r="C6103" t="str">
            <v>8100365762</v>
          </cell>
        </row>
        <row r="6104">
          <cell r="A6104" t="str">
            <v>Simposio Zoonosis</v>
          </cell>
          <cell r="B6104" t="str">
            <v>03020000266858</v>
          </cell>
          <cell r="C6104" t="str">
            <v>8100365763</v>
          </cell>
        </row>
        <row r="6105">
          <cell r="A6105" t="str">
            <v>Simposio Zoonosis</v>
          </cell>
          <cell r="B6105" t="str">
            <v>03020000266876</v>
          </cell>
          <cell r="C6105" t="str">
            <v>8100365764</v>
          </cell>
        </row>
        <row r="6106">
          <cell r="A6106" t="str">
            <v>Simposio Zoonosis</v>
          </cell>
          <cell r="B6106" t="str">
            <v>03020000266878</v>
          </cell>
          <cell r="C6106" t="str">
            <v>8100365765</v>
          </cell>
        </row>
        <row r="6107">
          <cell r="A6107" t="str">
            <v>Simposio Zoonosis</v>
          </cell>
          <cell r="B6107" t="str">
            <v>03020000266942</v>
          </cell>
          <cell r="C6107" t="str">
            <v>8100365766</v>
          </cell>
        </row>
        <row r="6108">
          <cell r="A6108" t="str">
            <v>Simposio Zoonosis</v>
          </cell>
          <cell r="B6108" t="str">
            <v>03020000266956</v>
          </cell>
          <cell r="C6108" t="str">
            <v>8100365767</v>
          </cell>
        </row>
        <row r="6109">
          <cell r="A6109" t="str">
            <v>Simposio Zoonosis</v>
          </cell>
          <cell r="B6109" t="str">
            <v>03020000267040</v>
          </cell>
          <cell r="C6109" t="str">
            <v>8100365768</v>
          </cell>
        </row>
        <row r="6110">
          <cell r="A6110" t="str">
            <v>Simposio Zoonosis</v>
          </cell>
          <cell r="B6110" t="str">
            <v>03020000267048</v>
          </cell>
          <cell r="C6110" t="str">
            <v>8100365769</v>
          </cell>
        </row>
        <row r="6111">
          <cell r="A6111" t="str">
            <v>Simposio Zoonosis</v>
          </cell>
          <cell r="B6111" t="str">
            <v>03020000267064</v>
          </cell>
          <cell r="C6111" t="str">
            <v>8100365770</v>
          </cell>
        </row>
        <row r="6112">
          <cell r="A6112" t="str">
            <v>Simposio Zoonosis</v>
          </cell>
          <cell r="B6112" t="str">
            <v>03020000267137</v>
          </cell>
          <cell r="C6112" t="str">
            <v>8100365776</v>
          </cell>
        </row>
        <row r="6113">
          <cell r="A6113" t="str">
            <v>Simposio Zoonosis</v>
          </cell>
          <cell r="B6113" t="str">
            <v>03020000267047</v>
          </cell>
          <cell r="C6113" t="str">
            <v>8100365873</v>
          </cell>
        </row>
        <row r="6114">
          <cell r="A6114" t="str">
            <v>Simposio Zoonosis</v>
          </cell>
          <cell r="B6114" t="str">
            <v>03020000267025</v>
          </cell>
          <cell r="C6114" t="str">
            <v>8100365923</v>
          </cell>
        </row>
        <row r="6115">
          <cell r="A6115" t="str">
            <v>Simposio Zoonosis</v>
          </cell>
          <cell r="B6115" t="str">
            <v>03020000267035</v>
          </cell>
          <cell r="C6115" t="str">
            <v>8100365924</v>
          </cell>
        </row>
        <row r="6116">
          <cell r="A6116" t="str">
            <v>Simposio Zoonosis</v>
          </cell>
          <cell r="B6116" t="str">
            <v>03020000267017</v>
          </cell>
          <cell r="C6116" t="str">
            <v>8100365950</v>
          </cell>
        </row>
        <row r="6117">
          <cell r="A6117" t="str">
            <v>Simposio Zoonosis</v>
          </cell>
          <cell r="B6117" t="str">
            <v>03020000266971</v>
          </cell>
          <cell r="C6117" t="str">
            <v>8100365959</v>
          </cell>
        </row>
        <row r="6118">
          <cell r="A6118" t="str">
            <v>Simposio Zoonosis</v>
          </cell>
          <cell r="B6118" t="str">
            <v>03020000266879</v>
          </cell>
          <cell r="C6118" t="str">
            <v>8100366014</v>
          </cell>
        </row>
        <row r="6119">
          <cell r="A6119" t="str">
            <v>Simposio Zoonosis</v>
          </cell>
          <cell r="B6119" t="str">
            <v>03020000267135</v>
          </cell>
          <cell r="C6119" t="str">
            <v>8100366018</v>
          </cell>
        </row>
        <row r="6120">
          <cell r="A6120" t="str">
            <v>Simposio Zoonosis</v>
          </cell>
          <cell r="B6120" t="str">
            <v>03020000267024</v>
          </cell>
          <cell r="C6120" t="str">
            <v>8100366024</v>
          </cell>
        </row>
        <row r="6121">
          <cell r="A6121" t="str">
            <v>Simposio Zoonosis</v>
          </cell>
          <cell r="B6121" t="str">
            <v>03020000266790</v>
          </cell>
          <cell r="C6121" t="str">
            <v>8100366048</v>
          </cell>
        </row>
        <row r="6122">
          <cell r="A6122" t="str">
            <v>Simposio Zoonosis</v>
          </cell>
          <cell r="B6122" t="str">
            <v>03020000266915</v>
          </cell>
          <cell r="C6122" t="str">
            <v>8100366049</v>
          </cell>
        </row>
        <row r="6123">
          <cell r="A6123" t="str">
            <v>Simposio Zoonosis</v>
          </cell>
          <cell r="B6123" t="str">
            <v>03020000267084</v>
          </cell>
          <cell r="C6123" t="str">
            <v>8100366079</v>
          </cell>
        </row>
        <row r="6124">
          <cell r="A6124" t="str">
            <v>Simposio Zoonosis</v>
          </cell>
          <cell r="B6124" t="str">
            <v>03020000266793</v>
          </cell>
          <cell r="C6124" t="str">
            <v>8100366090</v>
          </cell>
        </row>
        <row r="6125">
          <cell r="A6125" t="str">
            <v>Simposio Zoonosis</v>
          </cell>
          <cell r="B6125" t="str">
            <v>03020000267073</v>
          </cell>
          <cell r="C6125" t="str">
            <v>8100366151</v>
          </cell>
        </row>
        <row r="6126">
          <cell r="A6126" t="str">
            <v>Simposio Zoonosis</v>
          </cell>
          <cell r="B6126" t="str">
            <v>03020000266787</v>
          </cell>
          <cell r="C6126" t="str">
            <v>8100366194</v>
          </cell>
        </row>
        <row r="6127">
          <cell r="A6127" t="str">
            <v>Simposio Zoonosis</v>
          </cell>
          <cell r="B6127" t="str">
            <v>03020000266908</v>
          </cell>
          <cell r="C6127" t="str">
            <v>8100366195</v>
          </cell>
        </row>
        <row r="6128">
          <cell r="A6128" t="str">
            <v>Simposio Zoonosis</v>
          </cell>
          <cell r="B6128" t="str">
            <v>03020000267061</v>
          </cell>
          <cell r="C6128" t="str">
            <v>8100366196</v>
          </cell>
        </row>
        <row r="6129">
          <cell r="A6129" t="str">
            <v>Simposio Zoonosis</v>
          </cell>
          <cell r="B6129" t="str">
            <v>03020000267052</v>
          </cell>
          <cell r="C6129" t="str">
            <v>8100366214</v>
          </cell>
        </row>
        <row r="6130">
          <cell r="A6130" t="str">
            <v>Simposio Zoonosis</v>
          </cell>
          <cell r="B6130" t="str">
            <v>03020000267090</v>
          </cell>
          <cell r="C6130" t="str">
            <v>8100366470</v>
          </cell>
        </row>
        <row r="6131">
          <cell r="A6131" t="str">
            <v>Simposio Zoonosis</v>
          </cell>
          <cell r="B6131" t="str">
            <v>03020000267077</v>
          </cell>
          <cell r="C6131" t="str">
            <v>8100366538</v>
          </cell>
        </row>
        <row r="6132">
          <cell r="A6132" t="str">
            <v>Simposio Zoonosis</v>
          </cell>
          <cell r="B6132" t="str">
            <v>03020000267712</v>
          </cell>
          <cell r="C6132" t="str">
            <v>8100366625</v>
          </cell>
        </row>
        <row r="6133">
          <cell r="A6133" t="str">
            <v>Simposio Zoonosis</v>
          </cell>
          <cell r="B6133" t="str">
            <v>03020000267074</v>
          </cell>
          <cell r="C6133" t="str">
            <v>8100366626</v>
          </cell>
        </row>
        <row r="6134">
          <cell r="A6134" t="str">
            <v>0084031239</v>
          </cell>
          <cell r="B6134" t="str">
            <v>02000084031239</v>
          </cell>
          <cell r="C6134" t="str">
            <v>1000168417</v>
          </cell>
        </row>
        <row r="6135">
          <cell r="A6135" t="str">
            <v>0084031240</v>
          </cell>
          <cell r="B6135" t="str">
            <v>02000084031240</v>
          </cell>
          <cell r="C6135" t="str">
            <v>1000168410</v>
          </cell>
        </row>
        <row r="6136">
          <cell r="A6136" t="str">
            <v/>
          </cell>
          <cell r="B6136" t="str">
            <v>84031240</v>
          </cell>
          <cell r="C6136" t="str">
            <v>1000168410</v>
          </cell>
        </row>
        <row r="6137">
          <cell r="A6137" t="str">
            <v/>
          </cell>
          <cell r="B6137" t="str">
            <v>84031239</v>
          </cell>
          <cell r="C6137" t="str">
            <v>1000168417</v>
          </cell>
        </row>
        <row r="6138">
          <cell r="A6138" t="str">
            <v/>
          </cell>
          <cell r="B6138" t="str">
            <v>84031239</v>
          </cell>
          <cell r="C6138" t="str">
            <v>1000168417</v>
          </cell>
        </row>
        <row r="6139">
          <cell r="A6139" t="str">
            <v>RENDIMIENTOS FINANCIEROS</v>
          </cell>
          <cell r="B6139" t="str">
            <v>DA852A385224274</v>
          </cell>
          <cell r="C6139" t="str">
            <v>7205466201</v>
          </cell>
        </row>
        <row r="6140">
          <cell r="A6140" t="str">
            <v>VBYS35463</v>
          </cell>
          <cell r="B6140" t="str">
            <v>01008000382503</v>
          </cell>
          <cell r="C6140" t="str">
            <v>1000168270</v>
          </cell>
        </row>
        <row r="6141">
          <cell r="A6141" t="str">
            <v/>
          </cell>
          <cell r="B6141" t="str">
            <v>FNSP-833</v>
          </cell>
          <cell r="C6141" t="str">
            <v>5400032403</v>
          </cell>
        </row>
        <row r="6142">
          <cell r="A6142" t="str">
            <v>INTERESES LIQUIDADOS</v>
          </cell>
          <cell r="B6142" t="str">
            <v>OC764A576424246</v>
          </cell>
          <cell r="C6142" t="str">
            <v>7205409478</v>
          </cell>
        </row>
        <row r="6143">
          <cell r="A6143" t="str">
            <v>INTERESES LIQUIDADOS</v>
          </cell>
          <cell r="B6143" t="str">
            <v>OC764A576424247</v>
          </cell>
          <cell r="C6143" t="str">
            <v>7205409479</v>
          </cell>
        </row>
        <row r="6144">
          <cell r="A6144" t="str">
            <v>INTERESES LIQUIDADOS</v>
          </cell>
          <cell r="B6144" t="str">
            <v>OC764A576424248</v>
          </cell>
          <cell r="C6144" t="str">
            <v>7205409480</v>
          </cell>
        </row>
        <row r="6145">
          <cell r="A6145" t="str">
            <v>INTERESES LIQUIDADOS</v>
          </cell>
          <cell r="B6145" t="str">
            <v>OC764A576424249</v>
          </cell>
          <cell r="C6145" t="str">
            <v>7205409481</v>
          </cell>
        </row>
        <row r="6146">
          <cell r="A6146" t="str">
            <v>INTERESES LIQUIDADOS</v>
          </cell>
          <cell r="B6146" t="str">
            <v>OC764A576424250</v>
          </cell>
          <cell r="C6146" t="str">
            <v>7205426082</v>
          </cell>
        </row>
        <row r="6147">
          <cell r="A6147" t="str">
            <v>INTERESES LIQUIDADOS</v>
          </cell>
          <cell r="B6147" t="str">
            <v>OC764A576424253</v>
          </cell>
          <cell r="C6147" t="str">
            <v>7205433375</v>
          </cell>
        </row>
        <row r="6148">
          <cell r="A6148" t="str">
            <v>INTERESES LIQUIDADOS</v>
          </cell>
          <cell r="B6148" t="str">
            <v>OC764A576424253</v>
          </cell>
          <cell r="C6148" t="str">
            <v>7205433376</v>
          </cell>
        </row>
        <row r="6149">
          <cell r="A6149" t="str">
            <v>INTERESES LIQUIDADOS</v>
          </cell>
          <cell r="B6149" t="str">
            <v>OC764A576424253</v>
          </cell>
          <cell r="C6149" t="str">
            <v>7205433377</v>
          </cell>
        </row>
        <row r="6150">
          <cell r="A6150" t="str">
            <v>INTERESES LIQUIDADOS</v>
          </cell>
          <cell r="B6150" t="str">
            <v>OC764A576424254</v>
          </cell>
          <cell r="C6150" t="str">
            <v>7205437437</v>
          </cell>
        </row>
        <row r="6151">
          <cell r="A6151" t="str">
            <v>INTERESES LIQUIDADOS</v>
          </cell>
          <cell r="B6151" t="str">
            <v>OC764A576424255</v>
          </cell>
          <cell r="C6151" t="str">
            <v>7205438537</v>
          </cell>
        </row>
        <row r="6152">
          <cell r="A6152" t="str">
            <v>INTERESES LIQUIDADOS</v>
          </cell>
          <cell r="B6152" t="str">
            <v>OC764A576424256</v>
          </cell>
          <cell r="C6152" t="str">
            <v>7205444821</v>
          </cell>
        </row>
        <row r="6153">
          <cell r="A6153" t="str">
            <v>INTERESES LIQUIDADOS</v>
          </cell>
          <cell r="B6153" t="str">
            <v>OC764A576424257</v>
          </cell>
          <cell r="C6153" t="str">
            <v>7205445754</v>
          </cell>
        </row>
        <row r="6154">
          <cell r="A6154" t="str">
            <v>INTERESES LIQUIDADOS</v>
          </cell>
          <cell r="B6154" t="str">
            <v>OC764A576424260</v>
          </cell>
          <cell r="C6154" t="str">
            <v>7205448906</v>
          </cell>
        </row>
        <row r="6155">
          <cell r="A6155" t="str">
            <v>INTERESES LIQUIDADOS</v>
          </cell>
          <cell r="B6155" t="str">
            <v>OC764A576424260</v>
          </cell>
          <cell r="C6155" t="str">
            <v>7205448907</v>
          </cell>
        </row>
        <row r="6156">
          <cell r="A6156" t="str">
            <v>INTERESES LIQUIDADOS</v>
          </cell>
          <cell r="B6156" t="str">
            <v>OC764A576424260</v>
          </cell>
          <cell r="C6156" t="str">
            <v>7205448908</v>
          </cell>
        </row>
        <row r="6157">
          <cell r="A6157" t="str">
            <v>INTERESES LIQUIDADOS</v>
          </cell>
          <cell r="B6157" t="str">
            <v>OC764A576424261</v>
          </cell>
          <cell r="C6157" t="str">
            <v>7205451681</v>
          </cell>
        </row>
        <row r="6158">
          <cell r="A6158" t="str">
            <v>INTERESES LIQUIDADOS</v>
          </cell>
          <cell r="B6158" t="str">
            <v>OC764A576424262</v>
          </cell>
          <cell r="C6158" t="str">
            <v>7205452964</v>
          </cell>
        </row>
        <row r="6159">
          <cell r="A6159" t="str">
            <v>INTERESES LIQUIDADOS</v>
          </cell>
          <cell r="B6159" t="str">
            <v>OC764A576424263</v>
          </cell>
          <cell r="C6159" t="str">
            <v>7205457456</v>
          </cell>
        </row>
        <row r="6160">
          <cell r="A6160" t="str">
            <v>INTERESES LIQUIDADOS</v>
          </cell>
          <cell r="B6160" t="str">
            <v>OC764A576424264</v>
          </cell>
          <cell r="C6160" t="str">
            <v>7205458885</v>
          </cell>
        </row>
        <row r="6161">
          <cell r="A6161" t="str">
            <v>INTERESES LIQUIDADOS</v>
          </cell>
          <cell r="B6161" t="str">
            <v>OC764A576424267</v>
          </cell>
          <cell r="C6161" t="str">
            <v>7205459840</v>
          </cell>
        </row>
        <row r="6162">
          <cell r="A6162" t="str">
            <v>INTERESES LIQUIDADOS</v>
          </cell>
          <cell r="B6162" t="str">
            <v>OC764A576424267</v>
          </cell>
          <cell r="C6162" t="str">
            <v>7205459841</v>
          </cell>
        </row>
        <row r="6163">
          <cell r="A6163" t="str">
            <v>INTERESES LIQUIDADOS</v>
          </cell>
          <cell r="B6163" t="str">
            <v>OC764A576424267</v>
          </cell>
          <cell r="C6163" t="str">
            <v>7205459842</v>
          </cell>
        </row>
        <row r="6164">
          <cell r="A6164" t="str">
            <v>INTERESES LIQUIDADOS</v>
          </cell>
          <cell r="B6164" t="str">
            <v>OC764A576424268</v>
          </cell>
          <cell r="C6164" t="str">
            <v>7205462006</v>
          </cell>
        </row>
        <row r="6165">
          <cell r="A6165" t="str">
            <v>INTERESES LIQUIDADOS</v>
          </cell>
          <cell r="B6165" t="str">
            <v>OC764A576424269</v>
          </cell>
          <cell r="C6165" t="str">
            <v>7205463183</v>
          </cell>
        </row>
        <row r="6166">
          <cell r="A6166" t="str">
            <v>INTERESES LIQUIDADOS</v>
          </cell>
          <cell r="B6166" t="str">
            <v>OC764A576424270</v>
          </cell>
          <cell r="C6166" t="str">
            <v>7205465447</v>
          </cell>
        </row>
        <row r="6167">
          <cell r="A6167" t="str">
            <v>INTERESES LIQUIDADOS</v>
          </cell>
          <cell r="B6167" t="str">
            <v>OC764A576424271</v>
          </cell>
          <cell r="C6167" t="str">
            <v>7205466236</v>
          </cell>
        </row>
        <row r="6168">
          <cell r="A6168" t="str">
            <v>INTERESES LIQUIDADOS</v>
          </cell>
          <cell r="B6168" t="str">
            <v>OC764A576424274</v>
          </cell>
          <cell r="C6168" t="str">
            <v>7205467496</v>
          </cell>
        </row>
        <row r="6169">
          <cell r="A6169" t="str">
            <v>INTERESES LIQUIDADOS</v>
          </cell>
          <cell r="B6169" t="str">
            <v>OC764A576424274</v>
          </cell>
          <cell r="C6169" t="str">
            <v>7205467497</v>
          </cell>
        </row>
        <row r="6170">
          <cell r="A6170" t="str">
            <v>INTERESES LIQUIDADOS</v>
          </cell>
          <cell r="B6170" t="str">
            <v>OC764A576424274</v>
          </cell>
          <cell r="C6170" t="str">
            <v>7205467498</v>
          </cell>
        </row>
        <row r="6171">
          <cell r="A6171" t="str">
            <v>INTERESES LIQUIDADOS</v>
          </cell>
          <cell r="B6171" t="str">
            <v>OC764A576424274</v>
          </cell>
          <cell r="C6171" t="str">
            <v>7205467499</v>
          </cell>
        </row>
        <row r="6172">
          <cell r="A6172" t="str">
            <v>VBYS74091</v>
          </cell>
          <cell r="B6172" t="str">
            <v>01008000755756</v>
          </cell>
          <cell r="C6172" t="str">
            <v>1000169329</v>
          </cell>
        </row>
        <row r="6173">
          <cell r="A6173" t="str">
            <v>VBYS74170</v>
          </cell>
          <cell r="B6173" t="str">
            <v>01008000756995</v>
          </cell>
          <cell r="C6173" t="str">
            <v>1000169368</v>
          </cell>
        </row>
        <row r="6174">
          <cell r="A6174" t="str">
            <v>VBYS74170</v>
          </cell>
          <cell r="B6174" t="str">
            <v>01008000756995</v>
          </cell>
          <cell r="C6174" t="str">
            <v>1000169368</v>
          </cell>
        </row>
        <row r="6175">
          <cell r="A6175" t="str">
            <v>VBYS74171</v>
          </cell>
          <cell r="B6175" t="str">
            <v>01008000756996</v>
          </cell>
          <cell r="C6175" t="str">
            <v>1000169449</v>
          </cell>
        </row>
        <row r="6176">
          <cell r="A6176" t="str">
            <v>VBYS74171</v>
          </cell>
          <cell r="B6176" t="str">
            <v>01008000756996</v>
          </cell>
          <cell r="C6176" t="str">
            <v>1000169449</v>
          </cell>
        </row>
        <row r="6177">
          <cell r="A6177" t="str">
            <v>VBYS71270</v>
          </cell>
          <cell r="B6177" t="str">
            <v>01008000702025</v>
          </cell>
          <cell r="C6177" t="str">
            <v>1000168096</v>
          </cell>
        </row>
        <row r="6178">
          <cell r="A6178" t="str">
            <v>VBYS74055</v>
          </cell>
          <cell r="B6178" t="str">
            <v>01008000755640</v>
          </cell>
          <cell r="C6178" t="str">
            <v>1000169304</v>
          </cell>
        </row>
        <row r="6179">
          <cell r="A6179" t="str">
            <v>VBYS73451</v>
          </cell>
          <cell r="B6179" t="str">
            <v>01008000737695</v>
          </cell>
          <cell r="C6179" t="str">
            <v>1000168426</v>
          </cell>
        </row>
        <row r="6180">
          <cell r="A6180" t="str">
            <v>VBYS73329</v>
          </cell>
          <cell r="B6180" t="str">
            <v>01008000730902</v>
          </cell>
          <cell r="C6180" t="str">
            <v>1000168424</v>
          </cell>
        </row>
        <row r="6181">
          <cell r="A6181" t="str">
            <v>VBYS73228</v>
          </cell>
          <cell r="B6181" t="str">
            <v>01008000728882</v>
          </cell>
          <cell r="C6181" t="str">
            <v>1000167983</v>
          </cell>
        </row>
        <row r="6182">
          <cell r="A6182" t="str">
            <v>VBYS73951</v>
          </cell>
          <cell r="B6182" t="str">
            <v>01008000755338</v>
          </cell>
          <cell r="C6182" t="str">
            <v>1000169302</v>
          </cell>
        </row>
        <row r="6183">
          <cell r="A6183" t="str">
            <v>VBYS72381</v>
          </cell>
          <cell r="B6183" t="str">
            <v>01008000710958</v>
          </cell>
          <cell r="C6183" t="str">
            <v>1000169054</v>
          </cell>
        </row>
        <row r="6184">
          <cell r="A6184" t="str">
            <v>REINTEGRO DIRECTO DE VIATICO 1100311109</v>
          </cell>
          <cell r="B6184" t="str">
            <v>CBTE NO. 73200</v>
          </cell>
          <cell r="C6184" t="str">
            <v>4400480354</v>
          </cell>
        </row>
        <row r="6185">
          <cell r="A6185" t="str">
            <v>REINT.NOMINA CONSIGNADOS POR ERROR 2001057039</v>
          </cell>
          <cell r="B6185" t="str">
            <v>REG. OPER. 46015</v>
          </cell>
          <cell r="C6185" t="str">
            <v>4400480355</v>
          </cell>
        </row>
        <row r="6186">
          <cell r="A6186" t="str">
            <v>VBYS72917</v>
          </cell>
          <cell r="B6186" t="str">
            <v>01008000721092</v>
          </cell>
          <cell r="C6186" t="str">
            <v>1000170433</v>
          </cell>
        </row>
        <row r="6187">
          <cell r="A6187" t="str">
            <v>VBYS72920</v>
          </cell>
          <cell r="B6187" t="str">
            <v>01008000721095</v>
          </cell>
          <cell r="C6187" t="str">
            <v>1000170433</v>
          </cell>
        </row>
        <row r="6188">
          <cell r="A6188" t="str">
            <v>RENDIMIENTOS FINANCIEROS</v>
          </cell>
          <cell r="B6188" t="str">
            <v>DA852A385224274</v>
          </cell>
          <cell r="C6188" t="str">
            <v>7205466201</v>
          </cell>
        </row>
        <row r="6189">
          <cell r="A6189" t="str">
            <v>VBYS35463</v>
          </cell>
          <cell r="B6189" t="str">
            <v>01008000382503</v>
          </cell>
          <cell r="C6189" t="str">
            <v>1000168270</v>
          </cell>
        </row>
        <row r="6190">
          <cell r="A6190" t="str">
            <v>VBYS52889</v>
          </cell>
          <cell r="B6190" t="str">
            <v>01008000569796</v>
          </cell>
          <cell r="C6190" t="str">
            <v>1000170922</v>
          </cell>
        </row>
        <row r="6191">
          <cell r="A6191" t="str">
            <v/>
          </cell>
          <cell r="B6191" t="str">
            <v>FNSP-833</v>
          </cell>
          <cell r="C6191" t="str">
            <v>5400032403</v>
          </cell>
        </row>
        <row r="6192">
          <cell r="A6192" t="str">
            <v>VBYS55838</v>
          </cell>
          <cell r="B6192" t="str">
            <v>01008000588606</v>
          </cell>
          <cell r="C6192" t="str">
            <v>1000170921</v>
          </cell>
        </row>
        <row r="6193">
          <cell r="A6193" t="str">
            <v>INTERESES LIQUIDADOS</v>
          </cell>
          <cell r="B6193" t="str">
            <v>OC764A576424246</v>
          </cell>
          <cell r="C6193" t="str">
            <v>7205409478</v>
          </cell>
        </row>
        <row r="6194">
          <cell r="A6194" t="str">
            <v>INTERESES LIQUIDADOS</v>
          </cell>
          <cell r="B6194" t="str">
            <v>OC764A576424247</v>
          </cell>
          <cell r="C6194" t="str">
            <v>7205409479</v>
          </cell>
        </row>
        <row r="6195">
          <cell r="A6195" t="str">
            <v>INTERESES LIQUIDADOS</v>
          </cell>
          <cell r="B6195" t="str">
            <v>OC764A576424248</v>
          </cell>
          <cell r="C6195" t="str">
            <v>7205409480</v>
          </cell>
        </row>
        <row r="6196">
          <cell r="A6196" t="str">
            <v>INTERESES LIQUIDADOS</v>
          </cell>
          <cell r="B6196" t="str">
            <v>OC764A576424249</v>
          </cell>
          <cell r="C6196" t="str">
            <v>7205409481</v>
          </cell>
        </row>
        <row r="6197">
          <cell r="A6197" t="str">
            <v>INTERESES LIQUIDADOS</v>
          </cell>
          <cell r="B6197" t="str">
            <v>OC764A576424250</v>
          </cell>
          <cell r="C6197" t="str">
            <v>7205426082</v>
          </cell>
        </row>
        <row r="6198">
          <cell r="A6198" t="str">
            <v>INTERESES LIQUIDADOS</v>
          </cell>
          <cell r="B6198" t="str">
            <v>OC764A576424253</v>
          </cell>
          <cell r="C6198" t="str">
            <v>7205433375</v>
          </cell>
        </row>
        <row r="6199">
          <cell r="A6199" t="str">
            <v>INTERESES LIQUIDADOS</v>
          </cell>
          <cell r="B6199" t="str">
            <v>OC764A576424253</v>
          </cell>
          <cell r="C6199" t="str">
            <v>7205433376</v>
          </cell>
        </row>
        <row r="6200">
          <cell r="A6200" t="str">
            <v>INTERESES LIQUIDADOS</v>
          </cell>
          <cell r="B6200" t="str">
            <v>OC764A576424253</v>
          </cell>
          <cell r="C6200" t="str">
            <v>7205433377</v>
          </cell>
        </row>
        <row r="6201">
          <cell r="A6201" t="str">
            <v>INTERESES LIQUIDADOS</v>
          </cell>
          <cell r="B6201" t="str">
            <v>OC764A576424254</v>
          </cell>
          <cell r="C6201" t="str">
            <v>7205437437</v>
          </cell>
        </row>
        <row r="6202">
          <cell r="A6202" t="str">
            <v>INTERESES LIQUIDADOS</v>
          </cell>
          <cell r="B6202" t="str">
            <v>OC764A576424255</v>
          </cell>
          <cell r="C6202" t="str">
            <v>7205438537</v>
          </cell>
        </row>
        <row r="6203">
          <cell r="A6203" t="str">
            <v>INTERESES LIQUIDADOS</v>
          </cell>
          <cell r="B6203" t="str">
            <v>OC764A576424256</v>
          </cell>
          <cell r="C6203" t="str">
            <v>7205444821</v>
          </cell>
        </row>
        <row r="6204">
          <cell r="A6204" t="str">
            <v>INTERESES LIQUIDADOS</v>
          </cell>
          <cell r="B6204" t="str">
            <v>OC764A576424257</v>
          </cell>
          <cell r="C6204" t="str">
            <v>7205445754</v>
          </cell>
        </row>
        <row r="6205">
          <cell r="A6205" t="str">
            <v>INTERESES LIQUIDADOS</v>
          </cell>
          <cell r="B6205" t="str">
            <v>OC764A576424260</v>
          </cell>
          <cell r="C6205" t="str">
            <v>7205448906</v>
          </cell>
        </row>
        <row r="6206">
          <cell r="A6206" t="str">
            <v>INTERESES LIQUIDADOS</v>
          </cell>
          <cell r="B6206" t="str">
            <v>OC764A576424260</v>
          </cell>
          <cell r="C6206" t="str">
            <v>7205448907</v>
          </cell>
        </row>
        <row r="6207">
          <cell r="A6207" t="str">
            <v>INTERESES LIQUIDADOS</v>
          </cell>
          <cell r="B6207" t="str">
            <v>OC764A576424260</v>
          </cell>
          <cell r="C6207" t="str">
            <v>7205448908</v>
          </cell>
        </row>
        <row r="6208">
          <cell r="A6208" t="str">
            <v>INTERESES LIQUIDADOS</v>
          </cell>
          <cell r="B6208" t="str">
            <v>OC764A576424261</v>
          </cell>
          <cell r="C6208" t="str">
            <v>7205451681</v>
          </cell>
        </row>
        <row r="6209">
          <cell r="A6209" t="str">
            <v>INTERESES LIQUIDADOS</v>
          </cell>
          <cell r="B6209" t="str">
            <v>OC764A576424262</v>
          </cell>
          <cell r="C6209" t="str">
            <v>7205452964</v>
          </cell>
        </row>
        <row r="6210">
          <cell r="A6210" t="str">
            <v>INTERESES LIQUIDADOS</v>
          </cell>
          <cell r="B6210" t="str">
            <v>OC764A576424263</v>
          </cell>
          <cell r="C6210" t="str">
            <v>7205457456</v>
          </cell>
        </row>
        <row r="6211">
          <cell r="A6211" t="str">
            <v>INTERESES LIQUIDADOS</v>
          </cell>
          <cell r="B6211" t="str">
            <v>OC764A576424264</v>
          </cell>
          <cell r="C6211" t="str">
            <v>7205458885</v>
          </cell>
        </row>
        <row r="6212">
          <cell r="A6212" t="str">
            <v>INTERESES LIQUIDADOS</v>
          </cell>
          <cell r="B6212" t="str">
            <v>OC764A576424267</v>
          </cell>
          <cell r="C6212" t="str">
            <v>7205459840</v>
          </cell>
        </row>
        <row r="6213">
          <cell r="A6213" t="str">
            <v>INTERESES LIQUIDADOS</v>
          </cell>
          <cell r="B6213" t="str">
            <v>OC764A576424267</v>
          </cell>
          <cell r="C6213" t="str">
            <v>7205459841</v>
          </cell>
        </row>
        <row r="6214">
          <cell r="A6214" t="str">
            <v>INTERESES LIQUIDADOS</v>
          </cell>
          <cell r="B6214" t="str">
            <v>OC764A576424267</v>
          </cell>
          <cell r="C6214" t="str">
            <v>7205459842</v>
          </cell>
        </row>
        <row r="6215">
          <cell r="A6215" t="str">
            <v>INTERESES LIQUIDADOS</v>
          </cell>
          <cell r="B6215" t="str">
            <v>OC764A576424268</v>
          </cell>
          <cell r="C6215" t="str">
            <v>7205462006</v>
          </cell>
        </row>
        <row r="6216">
          <cell r="A6216" t="str">
            <v>INTERESES LIQUIDADOS</v>
          </cell>
          <cell r="B6216" t="str">
            <v>OC764A576424269</v>
          </cell>
          <cell r="C6216" t="str">
            <v>7205463183</v>
          </cell>
        </row>
        <row r="6217">
          <cell r="A6217" t="str">
            <v>INTERESES LIQUIDADOS</v>
          </cell>
          <cell r="B6217" t="str">
            <v>OC764A576424270</v>
          </cell>
          <cell r="C6217" t="str">
            <v>7205465447</v>
          </cell>
        </row>
        <row r="6218">
          <cell r="A6218" t="str">
            <v>INTERESES LIQUIDADOS</v>
          </cell>
          <cell r="B6218" t="str">
            <v>OC764A576424271</v>
          </cell>
          <cell r="C6218" t="str">
            <v>7205466236</v>
          </cell>
        </row>
        <row r="6219">
          <cell r="A6219" t="str">
            <v>INTERESES LIQUIDADOS</v>
          </cell>
          <cell r="B6219" t="str">
            <v>OC764A576424274</v>
          </cell>
          <cell r="C6219" t="str">
            <v>7205467496</v>
          </cell>
        </row>
        <row r="6220">
          <cell r="A6220" t="str">
            <v>INTERESES LIQUIDADOS</v>
          </cell>
          <cell r="B6220" t="str">
            <v>OC764A576424274</v>
          </cell>
          <cell r="C6220" t="str">
            <v>7205467497</v>
          </cell>
        </row>
        <row r="6221">
          <cell r="A6221" t="str">
            <v>INTERESES LIQUIDADOS</v>
          </cell>
          <cell r="B6221" t="str">
            <v>OC764A576424274</v>
          </cell>
          <cell r="C6221" t="str">
            <v>7205467498</v>
          </cell>
        </row>
        <row r="6222">
          <cell r="A6222" t="str">
            <v>INTERESES LIQUIDADOS</v>
          </cell>
          <cell r="B6222" t="str">
            <v>OC764A576424274</v>
          </cell>
          <cell r="C6222" t="str">
            <v>7205467499</v>
          </cell>
        </row>
        <row r="6223">
          <cell r="A6223" t="str">
            <v>INTERESES LIQUIDADOS</v>
          </cell>
          <cell r="B6223" t="str">
            <v>OC764A576424276</v>
          </cell>
          <cell r="C6223" t="str">
            <v>7205470713</v>
          </cell>
        </row>
        <row r="6224">
          <cell r="A6224" t="str">
            <v>INTERESES LIQUIDADOS</v>
          </cell>
          <cell r="B6224" t="str">
            <v>OC764A576424277</v>
          </cell>
          <cell r="C6224" t="str">
            <v>7205470714</v>
          </cell>
        </row>
        <row r="6225">
          <cell r="A6225" t="str">
            <v>INTERESES LIQUIDADOS</v>
          </cell>
          <cell r="B6225" t="str">
            <v>OC764A576424278</v>
          </cell>
          <cell r="C6225" t="str">
            <v>7205470715</v>
          </cell>
        </row>
        <row r="6226">
          <cell r="A6226" t="str">
            <v>VBYS64021</v>
          </cell>
          <cell r="B6226" t="str">
            <v>01008000615901</v>
          </cell>
          <cell r="C6226" t="str">
            <v>1000170035</v>
          </cell>
        </row>
        <row r="6227">
          <cell r="A6227" t="str">
            <v>VBYS64021</v>
          </cell>
          <cell r="B6227" t="str">
            <v>01008000615901</v>
          </cell>
          <cell r="C6227" t="str">
            <v>1000170035</v>
          </cell>
        </row>
        <row r="6228">
          <cell r="A6228" t="str">
            <v>VBYS68076</v>
          </cell>
          <cell r="B6228" t="str">
            <v>01008000674238</v>
          </cell>
          <cell r="C6228" t="str">
            <v>1000170035</v>
          </cell>
        </row>
        <row r="6229">
          <cell r="A6229" t="str">
            <v>VBYS68076</v>
          </cell>
          <cell r="B6229" t="str">
            <v>01008000674238</v>
          </cell>
          <cell r="C6229" t="str">
            <v>1000170035</v>
          </cell>
        </row>
        <row r="6230">
          <cell r="A6230" t="str">
            <v>VBYS69015</v>
          </cell>
          <cell r="B6230" t="str">
            <v>01008000681685</v>
          </cell>
          <cell r="C6230" t="str">
            <v>1000170027</v>
          </cell>
        </row>
        <row r="6231">
          <cell r="A6231" t="str">
            <v>VBYS69163</v>
          </cell>
          <cell r="B6231" t="str">
            <v>01008000684267</v>
          </cell>
          <cell r="C6231" t="str">
            <v>1000170027</v>
          </cell>
        </row>
        <row r="6232">
          <cell r="A6232" t="str">
            <v>VBYS74091</v>
          </cell>
          <cell r="B6232" t="str">
            <v>01008000755756</v>
          </cell>
          <cell r="C6232" t="str">
            <v>1000169329</v>
          </cell>
        </row>
        <row r="6233">
          <cell r="A6233" t="str">
            <v>VBYS65159</v>
          </cell>
          <cell r="B6233" t="str">
            <v>01008000627281</v>
          </cell>
          <cell r="C6233" t="str">
            <v>1000170035</v>
          </cell>
        </row>
        <row r="6234">
          <cell r="A6234" t="str">
            <v>VBYS65159</v>
          </cell>
          <cell r="B6234" t="str">
            <v>01008000627281</v>
          </cell>
          <cell r="C6234" t="str">
            <v>1000170035</v>
          </cell>
        </row>
        <row r="6235">
          <cell r="A6235" t="str">
            <v>VBYS65160</v>
          </cell>
          <cell r="B6235" t="str">
            <v>01008000627309</v>
          </cell>
          <cell r="C6235" t="str">
            <v>1000170035</v>
          </cell>
        </row>
        <row r="6236">
          <cell r="A6236" t="str">
            <v>VBYS65160</v>
          </cell>
          <cell r="B6236" t="str">
            <v>01008000627309</v>
          </cell>
          <cell r="C6236" t="str">
            <v>1000170035</v>
          </cell>
        </row>
        <row r="6237">
          <cell r="A6237" t="str">
            <v>VBYS68465</v>
          </cell>
          <cell r="B6237" t="str">
            <v>01008000676451</v>
          </cell>
          <cell r="C6237" t="str">
            <v>1000170035</v>
          </cell>
        </row>
        <row r="6238">
          <cell r="A6238" t="str">
            <v>VBYS68465</v>
          </cell>
          <cell r="B6238" t="str">
            <v>01008000676451</v>
          </cell>
          <cell r="C6238" t="str">
            <v>1000170035</v>
          </cell>
        </row>
        <row r="6239">
          <cell r="A6239" t="str">
            <v>VBYS68467</v>
          </cell>
          <cell r="B6239" t="str">
            <v>01008000676486</v>
          </cell>
          <cell r="C6239" t="str">
            <v>1000170035</v>
          </cell>
        </row>
        <row r="6240">
          <cell r="A6240" t="str">
            <v>VBYS68467</v>
          </cell>
          <cell r="B6240" t="str">
            <v>01008000676486</v>
          </cell>
          <cell r="C6240" t="str">
            <v>1000170035</v>
          </cell>
        </row>
        <row r="6241">
          <cell r="A6241" t="str">
            <v>VBYS69111</v>
          </cell>
          <cell r="B6241" t="str">
            <v>01008000683905</v>
          </cell>
          <cell r="C6241" t="str">
            <v>1000170035</v>
          </cell>
        </row>
        <row r="6242">
          <cell r="A6242" t="str">
            <v>VBYS69111</v>
          </cell>
          <cell r="B6242" t="str">
            <v>01008000683905</v>
          </cell>
          <cell r="C6242" t="str">
            <v>1000170035</v>
          </cell>
        </row>
        <row r="6243">
          <cell r="A6243" t="str">
            <v>VBYS69112</v>
          </cell>
          <cell r="B6243" t="str">
            <v>01008000683912</v>
          </cell>
          <cell r="C6243" t="str">
            <v>1000170035</v>
          </cell>
        </row>
        <row r="6244">
          <cell r="A6244" t="str">
            <v>VBYS69112</v>
          </cell>
          <cell r="B6244" t="str">
            <v>01008000683912</v>
          </cell>
          <cell r="C6244" t="str">
            <v>1000170035</v>
          </cell>
        </row>
        <row r="6245">
          <cell r="A6245" t="str">
            <v>VBYS69196</v>
          </cell>
          <cell r="B6245" t="str">
            <v>01008000684549</v>
          </cell>
          <cell r="C6245" t="str">
            <v>1000170035</v>
          </cell>
        </row>
        <row r="6246">
          <cell r="A6246" t="str">
            <v>VBYS69196</v>
          </cell>
          <cell r="B6246" t="str">
            <v>01008000684549</v>
          </cell>
          <cell r="C6246" t="str">
            <v>1000170035</v>
          </cell>
        </row>
        <row r="6247">
          <cell r="A6247" t="str">
            <v>VBYS70474</v>
          </cell>
          <cell r="B6247" t="str">
            <v>01008000694492</v>
          </cell>
          <cell r="C6247" t="str">
            <v>1000170033</v>
          </cell>
        </row>
        <row r="6248">
          <cell r="A6248" t="str">
            <v>VBYS70474</v>
          </cell>
          <cell r="B6248" t="str">
            <v>01008000694492</v>
          </cell>
          <cell r="C6248" t="str">
            <v>1000170033</v>
          </cell>
        </row>
        <row r="6249">
          <cell r="A6249" t="str">
            <v>VBYS70512</v>
          </cell>
          <cell r="B6249" t="str">
            <v>01008000694735</v>
          </cell>
          <cell r="C6249" t="str">
            <v>1000170033</v>
          </cell>
        </row>
        <row r="6250">
          <cell r="A6250" t="str">
            <v>VBYS70512</v>
          </cell>
          <cell r="B6250" t="str">
            <v>01008000694735</v>
          </cell>
          <cell r="C6250" t="str">
            <v>1000170033</v>
          </cell>
        </row>
        <row r="6251">
          <cell r="A6251" t="str">
            <v>VBYS74170</v>
          </cell>
          <cell r="B6251" t="str">
            <v>01008000756995</v>
          </cell>
          <cell r="C6251" t="str">
            <v>1000169368</v>
          </cell>
        </row>
        <row r="6252">
          <cell r="A6252" t="str">
            <v>VBYS74170</v>
          </cell>
          <cell r="B6252" t="str">
            <v>01008000756995</v>
          </cell>
          <cell r="C6252" t="str">
            <v>1000169368</v>
          </cell>
        </row>
        <row r="6253">
          <cell r="A6253" t="str">
            <v>VBYS74171</v>
          </cell>
          <cell r="B6253" t="str">
            <v>01008000756996</v>
          </cell>
          <cell r="C6253" t="str">
            <v>1000169449</v>
          </cell>
        </row>
        <row r="6254">
          <cell r="A6254" t="str">
            <v>VBYS74171</v>
          </cell>
          <cell r="B6254" t="str">
            <v>01008000756996</v>
          </cell>
          <cell r="C6254" t="str">
            <v>1000169449</v>
          </cell>
        </row>
        <row r="6255">
          <cell r="A6255" t="str">
            <v>VBYS71270</v>
          </cell>
          <cell r="B6255" t="str">
            <v>01008000702025</v>
          </cell>
          <cell r="C6255" t="str">
            <v>1000168096</v>
          </cell>
        </row>
        <row r="6256">
          <cell r="A6256" t="str">
            <v>VBYS68719</v>
          </cell>
          <cell r="B6256" t="str">
            <v>01008000679235</v>
          </cell>
          <cell r="C6256" t="str">
            <v>1000170027</v>
          </cell>
        </row>
        <row r="6257">
          <cell r="A6257" t="str">
            <v>VBYS74055</v>
          </cell>
          <cell r="B6257" t="str">
            <v>01008000755640</v>
          </cell>
          <cell r="C6257" t="str">
            <v>1000169304</v>
          </cell>
        </row>
        <row r="6258">
          <cell r="A6258" t="str">
            <v>VBYS69022</v>
          </cell>
          <cell r="B6258" t="str">
            <v>01008000681962</v>
          </cell>
          <cell r="C6258" t="str">
            <v>1000170027</v>
          </cell>
        </row>
        <row r="6259">
          <cell r="A6259" t="str">
            <v>VBYS73451</v>
          </cell>
          <cell r="B6259" t="str">
            <v>01008000737695</v>
          </cell>
          <cell r="C6259" t="str">
            <v>1000168426</v>
          </cell>
        </row>
        <row r="6260">
          <cell r="A6260" t="str">
            <v>VBYS69059</v>
          </cell>
          <cell r="B6260" t="str">
            <v>01008000682895</v>
          </cell>
          <cell r="C6260" t="str">
            <v>1000170027</v>
          </cell>
        </row>
        <row r="6261">
          <cell r="A6261" t="str">
            <v>VBYS73329</v>
          </cell>
          <cell r="B6261" t="str">
            <v>01008000730902</v>
          </cell>
          <cell r="C6261" t="str">
            <v>1000168424</v>
          </cell>
        </row>
        <row r="6262">
          <cell r="A6262" t="str">
            <v>VBYS68839</v>
          </cell>
          <cell r="B6262" t="str">
            <v>01008000679838</v>
          </cell>
          <cell r="C6262" t="str">
            <v>1000170027</v>
          </cell>
        </row>
        <row r="6263">
          <cell r="A6263" t="str">
            <v>VBYS73228</v>
          </cell>
          <cell r="B6263" t="str">
            <v>01008000728882</v>
          </cell>
          <cell r="C6263" t="str">
            <v>1000167983</v>
          </cell>
        </row>
        <row r="6264">
          <cell r="A6264" t="str">
            <v>VBYS69363</v>
          </cell>
          <cell r="B6264" t="str">
            <v>01008000686558</v>
          </cell>
          <cell r="C6264" t="str">
            <v>1000170027</v>
          </cell>
        </row>
        <row r="6265">
          <cell r="A6265" t="str">
            <v>VBYS73951</v>
          </cell>
          <cell r="B6265" t="str">
            <v>01008000755338</v>
          </cell>
          <cell r="C6265" t="str">
            <v>1000169302</v>
          </cell>
        </row>
        <row r="6266">
          <cell r="A6266" t="str">
            <v>VBYS72381</v>
          </cell>
          <cell r="B6266" t="str">
            <v>01008000710958</v>
          </cell>
          <cell r="C6266" t="str">
            <v>1000169054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"/>
      <sheetName val="Hoja1"/>
    </sheetNames>
    <sheetDataSet>
      <sheetData sheetId="0">
        <row r="1">
          <cell r="A1" t="str">
            <v>Proyecto</v>
          </cell>
          <cell r="B1" t="str">
            <v>CENTRO GESTOR</v>
          </cell>
          <cell r="C1" t="str">
            <v>ELEMENTO PEP</v>
          </cell>
          <cell r="D1" t="str">
            <v>Fecha Inicio</v>
          </cell>
          <cell r="E1" t="str">
            <v>Fecha Fin</v>
          </cell>
          <cell r="F1" t="str">
            <v>CODIGO DANE</v>
          </cell>
          <cell r="G1" t="str">
            <v>PEDIDO CARTERA</v>
          </cell>
        </row>
        <row r="2">
          <cell r="A2" t="str">
            <v>20231 - COHORTE 8 ESPECIALIZACIÓN EN ERGONOMÍA</v>
          </cell>
          <cell r="B2">
            <v>21040004</v>
          </cell>
          <cell r="C2" t="str">
            <v>N/A</v>
          </cell>
          <cell r="D2">
            <v>44927</v>
          </cell>
          <cell r="E2">
            <v>46022</v>
          </cell>
          <cell r="F2" t="str">
            <v>N/A</v>
          </cell>
          <cell r="G2" t="str">
            <v>N/A</v>
          </cell>
        </row>
        <row r="3">
          <cell r="A3" t="str">
            <v>21020004 - CV70220101- TDR FASE V</v>
          </cell>
          <cell r="B3">
            <v>21020004</v>
          </cell>
          <cell r="C3" t="str">
            <v>CV70220101</v>
          </cell>
          <cell r="D3">
            <v>44742</v>
          </cell>
          <cell r="E3">
            <v>45747</v>
          </cell>
          <cell r="F3" t="str">
            <v>N/A</v>
          </cell>
          <cell r="G3">
            <v>40004127</v>
          </cell>
        </row>
        <row r="4">
          <cell r="A4" t="str">
            <v>50005 - CTE 27 ESPECIALIZACIÓN EN ADMINISTRACIÓN EN SERVICIOS DE SALUD -21040004</v>
          </cell>
          <cell r="B4">
            <v>21040004</v>
          </cell>
          <cell r="C4" t="str">
            <v>N/A</v>
          </cell>
          <cell r="D4">
            <v>44593</v>
          </cell>
          <cell r="E4">
            <v>44985</v>
          </cell>
          <cell r="F4" t="str">
            <v>N/A</v>
          </cell>
          <cell r="G4" t="str">
            <v>N/A</v>
          </cell>
        </row>
        <row r="5">
          <cell r="A5" t="str">
            <v>50005 - ESPECIALIZACIÓN EN ADMINISTRACIÓN EN SERVICIOS DE SALUD COHORTE 26 -21040004</v>
          </cell>
          <cell r="B5">
            <v>21040004</v>
          </cell>
          <cell r="C5" t="str">
            <v>N/A</v>
          </cell>
          <cell r="D5">
            <v>44235</v>
          </cell>
          <cell r="E5">
            <v>44600</v>
          </cell>
          <cell r="F5" t="str">
            <v>N/A</v>
          </cell>
          <cell r="G5" t="str">
            <v>N/A</v>
          </cell>
        </row>
        <row r="6">
          <cell r="A6" t="str">
            <v>50164 - CTE 7 ESPECIALIZACIÓN EN ERGONOMÍA - 21040004</v>
          </cell>
          <cell r="B6">
            <v>21040004</v>
          </cell>
          <cell r="C6" t="str">
            <v>N/A</v>
          </cell>
          <cell r="D6">
            <v>44621</v>
          </cell>
          <cell r="E6">
            <v>44986</v>
          </cell>
          <cell r="F6" t="str">
            <v>N/A</v>
          </cell>
          <cell r="G6" t="str">
            <v>N/A</v>
          </cell>
        </row>
        <row r="7">
          <cell r="A7" t="str">
            <v>50186 - CTE 10 ESPECIALIZACIÓN AUDITORIA EN SALUD - 21040004</v>
          </cell>
          <cell r="B7">
            <v>21040004</v>
          </cell>
          <cell r="C7" t="str">
            <v>N/A</v>
          </cell>
          <cell r="D7">
            <v>44593</v>
          </cell>
          <cell r="E7">
            <v>44985</v>
          </cell>
          <cell r="F7" t="str">
            <v>N/A</v>
          </cell>
          <cell r="G7" t="str">
            <v>N/A</v>
          </cell>
        </row>
        <row r="8">
          <cell r="A8" t="str">
            <v>50557 - CTE 29 ESPECIALIZACIÓN EN SEGURIDAD Y SALUD EN EL TRABAJO - 21040004</v>
          </cell>
          <cell r="B8">
            <v>21040004</v>
          </cell>
          <cell r="C8" t="str">
            <v>N/A</v>
          </cell>
          <cell r="D8">
            <v>44593</v>
          </cell>
          <cell r="E8">
            <v>44985</v>
          </cell>
          <cell r="F8" t="str">
            <v>N/A</v>
          </cell>
          <cell r="G8" t="str">
            <v>N/A</v>
          </cell>
        </row>
        <row r="9">
          <cell r="A9" t="str">
            <v>50557 - ESPECIALIZACIÓN EN SEGURIDAD Y SALUD EN EL TRABAJO COHORTE 28 - 21040004</v>
          </cell>
          <cell r="B9">
            <v>21040004</v>
          </cell>
          <cell r="C9" t="str">
            <v>N/A</v>
          </cell>
          <cell r="D9">
            <v>44235</v>
          </cell>
          <cell r="E9">
            <v>44600</v>
          </cell>
          <cell r="F9" t="str">
            <v>N/A</v>
          </cell>
          <cell r="G9" t="str">
            <v>N/A</v>
          </cell>
        </row>
        <row r="10">
          <cell r="A10" t="str">
            <v>60009 - CTE 36 MAESTRÍA EN SALUD PÚBLICA - 21040004.</v>
          </cell>
          <cell r="B10">
            <v>21040004</v>
          </cell>
          <cell r="C10" t="str">
            <v>N/A</v>
          </cell>
          <cell r="D10">
            <v>43678</v>
          </cell>
          <cell r="E10">
            <v>45505</v>
          </cell>
          <cell r="F10" t="str">
            <v>N/A</v>
          </cell>
          <cell r="G10" t="str">
            <v>N/A</v>
          </cell>
        </row>
        <row r="11">
          <cell r="A11" t="str">
            <v>60009-COHORTE 37 MAESTRÍA EN SALUD PÚBLICA - 21040004</v>
          </cell>
          <cell r="B11">
            <v>21040004</v>
          </cell>
          <cell r="C11" t="str">
            <v>N/A</v>
          </cell>
          <cell r="D11">
            <v>44742</v>
          </cell>
          <cell r="E11">
            <v>45473</v>
          </cell>
          <cell r="F11" t="str">
            <v>N/A</v>
          </cell>
          <cell r="G11" t="str">
            <v>N/A</v>
          </cell>
        </row>
        <row r="12">
          <cell r="A12" t="str">
            <v>60032 - CTE 19 MAESTRÍA EN EPIDEMIOLOGÍA - 21040004</v>
          </cell>
          <cell r="B12">
            <v>21040004</v>
          </cell>
          <cell r="C12" t="str">
            <v>N/A</v>
          </cell>
          <cell r="D12">
            <v>43862</v>
          </cell>
          <cell r="E12">
            <v>44593</v>
          </cell>
          <cell r="F12" t="str">
            <v>N/A</v>
          </cell>
          <cell r="G12" t="str">
            <v>N/A</v>
          </cell>
        </row>
        <row r="13">
          <cell r="A13" t="str">
            <v>60032 - CTE 20 MAESTRÍA EN EPIDEMIOLOGÍA - 21040004</v>
          </cell>
          <cell r="B13">
            <v>21040004</v>
          </cell>
          <cell r="C13" t="str">
            <v>N/A</v>
          </cell>
          <cell r="D13">
            <v>44417</v>
          </cell>
          <cell r="E13">
            <v>45146</v>
          </cell>
          <cell r="F13" t="str">
            <v>N/A</v>
          </cell>
          <cell r="G13" t="str">
            <v>N/A</v>
          </cell>
        </row>
        <row r="14">
          <cell r="A14" t="str">
            <v>60032 - CTE 21 MAESTRÍA EN EPIDEMIOLOGÍA - 21040004</v>
          </cell>
          <cell r="B14">
            <v>21040004</v>
          </cell>
          <cell r="C14" t="str">
            <v>N/A</v>
          </cell>
          <cell r="D14">
            <v>44743</v>
          </cell>
          <cell r="E14">
            <v>45473</v>
          </cell>
          <cell r="F14" t="str">
            <v>N/A</v>
          </cell>
          <cell r="G14" t="str">
            <v>N/A</v>
          </cell>
        </row>
        <row r="15">
          <cell r="A15" t="str">
            <v>60032 - MAESTRÍA EN EPIDEMIOLOGÍA TDR CTE 18 -21040004</v>
          </cell>
          <cell r="B15">
            <v>21040004</v>
          </cell>
          <cell r="C15" t="str">
            <v>N/A</v>
          </cell>
          <cell r="D15">
            <v>43733</v>
          </cell>
          <cell r="E15">
            <v>44098</v>
          </cell>
          <cell r="F15" t="str">
            <v>N/A</v>
          </cell>
          <cell r="G15" t="str">
            <v>N/A</v>
          </cell>
        </row>
        <row r="16">
          <cell r="A16" t="str">
            <v>60032 -CTE 16 MAESTRÍA EN EPIDEMIOLOGÍA - 21040004</v>
          </cell>
          <cell r="B16">
            <v>21040004</v>
          </cell>
          <cell r="C16" t="str">
            <v>N/A</v>
          </cell>
          <cell r="D16">
            <v>42736</v>
          </cell>
          <cell r="E16">
            <v>43466</v>
          </cell>
          <cell r="F16" t="str">
            <v>N/A</v>
          </cell>
          <cell r="G16" t="str">
            <v>N/A</v>
          </cell>
        </row>
        <row r="17">
          <cell r="A17" t="str">
            <v>60120 - MAESTRÍA EN SALUD MENTAL COHORTE 5 - 21040004</v>
          </cell>
          <cell r="B17">
            <v>21040004</v>
          </cell>
          <cell r="C17" t="str">
            <v>N/A</v>
          </cell>
          <cell r="D17">
            <v>43831</v>
          </cell>
          <cell r="E17">
            <v>44562</v>
          </cell>
          <cell r="F17" t="str">
            <v>N/A</v>
          </cell>
          <cell r="G17" t="str">
            <v>N/A</v>
          </cell>
        </row>
        <row r="18">
          <cell r="A18" t="str">
            <v>60120 -COHORTE 6 MAESTRÍA EN SALUD MENTAL - 21040004</v>
          </cell>
          <cell r="B18">
            <v>21040004</v>
          </cell>
          <cell r="C18" t="str">
            <v>N/A</v>
          </cell>
          <cell r="D18">
            <v>45473</v>
          </cell>
          <cell r="E18">
            <v>45473</v>
          </cell>
          <cell r="F18" t="str">
            <v>N/A</v>
          </cell>
          <cell r="G18" t="str">
            <v>N/A</v>
          </cell>
        </row>
        <row r="19">
          <cell r="A19" t="str">
            <v>60242 -  COHORTE 7 -MAESTRÍA EN SEGURIDAD Y SALUD EN EL TRABAJO</v>
          </cell>
          <cell r="B19">
            <v>21040004</v>
          </cell>
          <cell r="C19" t="str">
            <v>N/A</v>
          </cell>
          <cell r="D19">
            <v>44927</v>
          </cell>
          <cell r="E19">
            <v>46022</v>
          </cell>
          <cell r="F19" t="str">
            <v>N/A</v>
          </cell>
          <cell r="G19" t="str">
            <v>N/A</v>
          </cell>
        </row>
        <row r="20">
          <cell r="A20" t="str">
            <v>60242 - MAESTRÍA EN SEGURIDAD Y SALUD EN EL TRABAJO COHORTE 6- 21040004</v>
          </cell>
          <cell r="B20">
            <v>21040004</v>
          </cell>
          <cell r="C20" t="str">
            <v>N/A</v>
          </cell>
          <cell r="D20">
            <v>43862</v>
          </cell>
          <cell r="E20">
            <v>44593</v>
          </cell>
          <cell r="F20" t="str">
            <v>N/A</v>
          </cell>
          <cell r="G20" t="str">
            <v>N/A</v>
          </cell>
        </row>
        <row r="21">
          <cell r="A21" t="str">
            <v>60290 - MAESTRÍA ADMINISTRACIÓN HOSPITALARIA - 21040004</v>
          </cell>
          <cell r="B21">
            <v>21040004</v>
          </cell>
          <cell r="C21" t="str">
            <v>N/A</v>
          </cell>
          <cell r="D21">
            <v>43467</v>
          </cell>
          <cell r="E21">
            <v>44197</v>
          </cell>
          <cell r="F21" t="str">
            <v>N/A</v>
          </cell>
          <cell r="G21" t="str">
            <v>N/A</v>
          </cell>
        </row>
        <row r="22">
          <cell r="A22" t="str">
            <v>60299 - COHORTE I MAESTRÍA EN SALUD AMBIENTAL</v>
          </cell>
          <cell r="B22">
            <v>21040004</v>
          </cell>
          <cell r="C22" t="str">
            <v>N/A</v>
          </cell>
          <cell r="D22">
            <v>44927</v>
          </cell>
          <cell r="E22">
            <v>46022</v>
          </cell>
          <cell r="F22" t="str">
            <v>N/A</v>
          </cell>
          <cell r="G22" t="str">
            <v>N/A</v>
          </cell>
        </row>
        <row r="23">
          <cell r="A23" t="str">
            <v>70020 - COHORTE 9 DOCTORADO EN EPIDEMIOLOGIA - 21040004</v>
          </cell>
          <cell r="B23">
            <v>21040004</v>
          </cell>
          <cell r="C23" t="str">
            <v>N/A</v>
          </cell>
          <cell r="D23">
            <v>44621</v>
          </cell>
          <cell r="E23">
            <v>46022</v>
          </cell>
          <cell r="F23" t="str">
            <v>N/A</v>
          </cell>
          <cell r="G23" t="str">
            <v>N/A</v>
          </cell>
        </row>
        <row r="24">
          <cell r="A24" t="str">
            <v>70020 - DOCTORADO EN EPIDEMIOLOGÍA COHORTE 5 -21040004</v>
          </cell>
          <cell r="B24">
            <v>21040004</v>
          </cell>
          <cell r="C24" t="str">
            <v>N/A</v>
          </cell>
          <cell r="D24">
            <v>43101</v>
          </cell>
          <cell r="E24">
            <v>43466</v>
          </cell>
          <cell r="F24" t="str">
            <v>N/A</v>
          </cell>
          <cell r="G24" t="str">
            <v>N/A</v>
          </cell>
        </row>
        <row r="25">
          <cell r="A25" t="str">
            <v>70020 - DOCTORADO EN EPIDEMIOLOGIA COHORTE 6- 21040004</v>
          </cell>
          <cell r="B25">
            <v>21040004</v>
          </cell>
          <cell r="C25" t="str">
            <v>N/A</v>
          </cell>
          <cell r="D25">
            <v>42767</v>
          </cell>
          <cell r="E25">
            <v>44228</v>
          </cell>
          <cell r="F25" t="str">
            <v>N/A</v>
          </cell>
          <cell r="G25" t="str">
            <v>N/A</v>
          </cell>
        </row>
        <row r="26">
          <cell r="A26" t="str">
            <v>70020 - DOCTORADO EN EPIDEMIOLOGÍA COHORTE 7 - 21040004</v>
          </cell>
          <cell r="B26">
            <v>21040004</v>
          </cell>
          <cell r="C26" t="str">
            <v>N/A</v>
          </cell>
          <cell r="D26">
            <v>42768</v>
          </cell>
          <cell r="E26">
            <v>44229</v>
          </cell>
          <cell r="F26" t="str">
            <v>N/A</v>
          </cell>
          <cell r="G26" t="str">
            <v>N/A</v>
          </cell>
        </row>
        <row r="27">
          <cell r="A27" t="str">
            <v>70020 - DOCTORADO EN EPIDEMIOLOGÍA COHORTE 8 - 21040004</v>
          </cell>
          <cell r="B27">
            <v>21040004</v>
          </cell>
          <cell r="C27" t="str">
            <v>N/A</v>
          </cell>
          <cell r="D27">
            <v>43678</v>
          </cell>
          <cell r="E27">
            <v>45505</v>
          </cell>
          <cell r="F27" t="str">
            <v>N/A</v>
          </cell>
          <cell r="G27" t="str">
            <v>N/A</v>
          </cell>
        </row>
        <row r="28">
          <cell r="A28" t="str">
            <v>70024 - CTE 6 DOCTORADO EN SALUD PÚBLICA - 21040004.</v>
          </cell>
          <cell r="B28">
            <v>21040004</v>
          </cell>
          <cell r="C28" t="str">
            <v>N/A</v>
          </cell>
          <cell r="D28">
            <v>43678</v>
          </cell>
          <cell r="E28">
            <v>45505</v>
          </cell>
          <cell r="F28" t="str">
            <v>N/A</v>
          </cell>
          <cell r="G28" t="str">
            <v>N/A</v>
          </cell>
        </row>
        <row r="29">
          <cell r="A29" t="str">
            <v>70024 - DOCTORADO EN SALUD PUBLICA COHORTE 5 - 21040004</v>
          </cell>
          <cell r="B29">
            <v>21040004</v>
          </cell>
          <cell r="C29" t="str">
            <v>N/A</v>
          </cell>
          <cell r="D29">
            <v>42768</v>
          </cell>
          <cell r="E29">
            <v>44229</v>
          </cell>
          <cell r="F29" t="str">
            <v>N/A</v>
          </cell>
          <cell r="G29" t="str">
            <v>N/A</v>
          </cell>
        </row>
        <row r="30">
          <cell r="A30" t="str">
            <v>70024-COHORTE 7 DOCTORADO EN SALUD PÚBLICA - 21040004</v>
          </cell>
          <cell r="B30">
            <v>21040004</v>
          </cell>
          <cell r="C30" t="str">
            <v>N/A</v>
          </cell>
          <cell r="D30">
            <v>44743</v>
          </cell>
          <cell r="E30">
            <v>46234</v>
          </cell>
          <cell r="F30" t="str">
            <v>N/A</v>
          </cell>
          <cell r="G30" t="str">
            <v>N/A</v>
          </cell>
        </row>
        <row r="31">
          <cell r="A31" t="str">
            <v>ADECUACIÓN INFRAESTRUCTURA F.N.S.P.</v>
          </cell>
          <cell r="B31">
            <v>21060002</v>
          </cell>
          <cell r="C31" t="str">
            <v>N/A</v>
          </cell>
          <cell r="D31">
            <v>41883</v>
          </cell>
          <cell r="E31">
            <v>42979</v>
          </cell>
          <cell r="F31" t="str">
            <v>N/A</v>
          </cell>
          <cell r="G31" t="str">
            <v>N/A</v>
          </cell>
        </row>
        <row r="32">
          <cell r="A32" t="str">
            <v>APOYO FONDOS PATRIMONIALES</v>
          </cell>
          <cell r="B32">
            <v>21060002</v>
          </cell>
          <cell r="C32" t="str">
            <v>N/A</v>
          </cell>
          <cell r="D32">
            <v>42005</v>
          </cell>
          <cell r="E32">
            <v>42734</v>
          </cell>
          <cell r="F32" t="str">
            <v>N/A</v>
          </cell>
          <cell r="G32" t="str">
            <v>N/A</v>
          </cell>
        </row>
        <row r="33">
          <cell r="A33" t="str">
            <v>ASESORÍAS CONVENIO INSTITUTO DE MEDICINA TROPICAL DE AMBERES (ITM) PASANTÍA</v>
          </cell>
          <cell r="B33">
            <v>21060002</v>
          </cell>
          <cell r="C33" t="str">
            <v>N/A</v>
          </cell>
          <cell r="D33">
            <v>43101</v>
          </cell>
          <cell r="E33">
            <v>44562</v>
          </cell>
          <cell r="F33">
            <v>81132</v>
          </cell>
          <cell r="G33" t="str">
            <v>N/A</v>
          </cell>
        </row>
        <row r="34">
          <cell r="A34" t="str">
            <v>BUPPE 2021-44530 SALUD PUBLICA JUVENIL</v>
          </cell>
          <cell r="B34">
            <v>21060002</v>
          </cell>
          <cell r="C34" t="str">
            <v>N/A</v>
          </cell>
          <cell r="D34">
            <v>44606</v>
          </cell>
          <cell r="E34">
            <v>44971</v>
          </cell>
          <cell r="F34">
            <v>81132</v>
          </cell>
          <cell r="G34" t="str">
            <v>N/A</v>
          </cell>
        </row>
        <row r="35">
          <cell r="A35" t="str">
            <v>CC 21030002 - Mitigación de los efectos de la pandemia en los trabajadores de la salud - INV 717-22</v>
          </cell>
          <cell r="B35">
            <v>21030002</v>
          </cell>
          <cell r="C35" t="str">
            <v>N/A</v>
          </cell>
          <cell r="D35">
            <v>44621</v>
          </cell>
          <cell r="E35">
            <v>44986</v>
          </cell>
          <cell r="F35">
            <v>81139</v>
          </cell>
          <cell r="G35">
            <v>40003916</v>
          </cell>
        </row>
        <row r="36">
          <cell r="A36" t="str">
            <v>CC 21030005 - Mitigación de los efectos de la pandemia en los trabajadores de la salud - INV 717-22 - CV70200207</v>
          </cell>
          <cell r="B36">
            <v>21030005</v>
          </cell>
          <cell r="C36" t="str">
            <v>CV70200207</v>
          </cell>
          <cell r="D36">
            <v>44621</v>
          </cell>
          <cell r="E36">
            <v>44986</v>
          </cell>
          <cell r="F36">
            <v>81139</v>
          </cell>
          <cell r="G36">
            <v>40003982</v>
          </cell>
        </row>
        <row r="37">
          <cell r="A37" t="str">
            <v>CODI - Convocatoria Programática - Acción de tutela y el derecho de petición - INV 666-19</v>
          </cell>
          <cell r="B37">
            <v>21030002</v>
          </cell>
          <cell r="C37" t="str">
            <v>N/A</v>
          </cell>
          <cell r="D37">
            <v>43774</v>
          </cell>
          <cell r="E37">
            <v>44686</v>
          </cell>
          <cell r="F37">
            <v>81301</v>
          </cell>
          <cell r="G37" t="str">
            <v>N/A</v>
          </cell>
        </row>
        <row r="38">
          <cell r="A38" t="str">
            <v>CODI - Convocatoria Programática - APS Ambiental en el municipio de Anzá - CC 10410023 - ES84170187</v>
          </cell>
          <cell r="B38">
            <v>10410023</v>
          </cell>
          <cell r="C38" t="str">
            <v>ES84170187</v>
          </cell>
          <cell r="D38">
            <v>43531</v>
          </cell>
          <cell r="E38">
            <v>44902</v>
          </cell>
          <cell r="F38">
            <v>81301</v>
          </cell>
          <cell r="G38" t="str">
            <v>N/A</v>
          </cell>
        </row>
        <row r="39">
          <cell r="A39" t="str">
            <v>CODI - Convocatoria Programática - Derecho a la Participación Víctimas ESCNNA - INV 592-17</v>
          </cell>
          <cell r="B39">
            <v>21030002</v>
          </cell>
          <cell r="C39" t="str">
            <v>N/A</v>
          </cell>
          <cell r="D39">
            <v>43034</v>
          </cell>
          <cell r="E39">
            <v>44952</v>
          </cell>
          <cell r="F39">
            <v>81301</v>
          </cell>
          <cell r="G39" t="str">
            <v>N/A</v>
          </cell>
        </row>
        <row r="40">
          <cell r="A40" t="str">
            <v>CODI - Convocatoria Programática - Influencia de los incendios en el Valle de Aburrá - INV 706-21</v>
          </cell>
          <cell r="B40">
            <v>21030002</v>
          </cell>
          <cell r="C40" t="str">
            <v>N/A</v>
          </cell>
          <cell r="D40">
            <v>44294</v>
          </cell>
          <cell r="E40">
            <v>44903</v>
          </cell>
          <cell r="F40">
            <v>81125</v>
          </cell>
          <cell r="G40" t="str">
            <v>N/A</v>
          </cell>
        </row>
        <row r="41">
          <cell r="A41" t="str">
            <v>CODI - Convocatoria Programática - Intervenciones en Seguridad Vial - CÓDIGO ES84170171 - C. GESTOR 10410023</v>
          </cell>
          <cell r="B41">
            <v>10410023</v>
          </cell>
          <cell r="C41" t="str">
            <v>ES84170171</v>
          </cell>
          <cell r="D41">
            <v>43740</v>
          </cell>
          <cell r="E41">
            <v>45109</v>
          </cell>
          <cell r="F41">
            <v>81301</v>
          </cell>
          <cell r="G41" t="str">
            <v>N/A</v>
          </cell>
        </row>
        <row r="42">
          <cell r="A42" t="str">
            <v>CODI - Convocatoria Programática - Validación de un instrumento predictivo de efectos para la salud mental - CC 10410023 - ES84190177</v>
          </cell>
          <cell r="B42">
            <v>10410023</v>
          </cell>
          <cell r="C42" t="str">
            <v>ES84190177</v>
          </cell>
          <cell r="D42">
            <v>44326</v>
          </cell>
          <cell r="E42">
            <v>44875</v>
          </cell>
          <cell r="F42">
            <v>93122</v>
          </cell>
          <cell r="G42" t="str">
            <v>N/A</v>
          </cell>
        </row>
        <row r="43">
          <cell r="A43" t="str">
            <v>CODI - Convocatoria Regionalización -Teatropedagogía para la Construcción de Paz - INV 605-18</v>
          </cell>
          <cell r="B43">
            <v>21030002</v>
          </cell>
          <cell r="C43" t="str">
            <v>N/A</v>
          </cell>
          <cell r="D43">
            <v>43237</v>
          </cell>
          <cell r="E43">
            <v>44790</v>
          </cell>
          <cell r="F43">
            <v>81301</v>
          </cell>
          <cell r="G43" t="str">
            <v>N/A</v>
          </cell>
        </row>
        <row r="44">
          <cell r="A44" t="str">
            <v>CODI - Fondo de Apoyo al Primer Proyecto - Modelos de Markov - INV 591-17</v>
          </cell>
          <cell r="B44">
            <v>21030002</v>
          </cell>
          <cell r="C44" t="str">
            <v>N/A</v>
          </cell>
          <cell r="D44">
            <v>43033</v>
          </cell>
          <cell r="E44">
            <v>44585</v>
          </cell>
          <cell r="F44">
            <v>81301</v>
          </cell>
          <cell r="G44" t="str">
            <v>N/A</v>
          </cell>
        </row>
        <row r="45">
          <cell r="A45" t="str">
            <v>CODI - Fondo de Apoyo al Primer Proyecto-Ciclos económicos y la mortalidad en Colombia - INV 583-17</v>
          </cell>
          <cell r="B45">
            <v>21030002</v>
          </cell>
          <cell r="C45" t="str">
            <v>N/A</v>
          </cell>
          <cell r="D45">
            <v>42936</v>
          </cell>
          <cell r="E45">
            <v>44992</v>
          </cell>
          <cell r="F45" t="str">
            <v>N/A</v>
          </cell>
          <cell r="G45" t="str">
            <v>N/A</v>
          </cell>
        </row>
        <row r="46">
          <cell r="A46" t="str">
            <v>CODI -Convocatoria Programática-Pequeños Productores Agropecuarios del Oriente Antioqueño-INV 609-18</v>
          </cell>
          <cell r="B46">
            <v>21030002</v>
          </cell>
          <cell r="C46" t="str">
            <v>N/A</v>
          </cell>
          <cell r="D46">
            <v>43218</v>
          </cell>
          <cell r="E46">
            <v>44770</v>
          </cell>
          <cell r="F46">
            <v>81301</v>
          </cell>
          <cell r="G46" t="str">
            <v>N/A</v>
          </cell>
        </row>
        <row r="47">
          <cell r="A47" t="str">
            <v>CODI-Convocatoria Programática -Inequidades, clase social y salud - INV 659-19</v>
          </cell>
          <cell r="B47">
            <v>21030002</v>
          </cell>
          <cell r="C47" t="str">
            <v>N/A</v>
          </cell>
          <cell r="D47">
            <v>43713</v>
          </cell>
          <cell r="E47">
            <v>44747</v>
          </cell>
          <cell r="F47">
            <v>81301</v>
          </cell>
          <cell r="G47" t="str">
            <v>N/A</v>
          </cell>
        </row>
        <row r="48">
          <cell r="A48" t="str">
            <v>CODI-Convocatoria Programática -Prácticas pedagógicas alrededor de la educación sexual- INV 684-20</v>
          </cell>
          <cell r="B48">
            <v>21030002</v>
          </cell>
          <cell r="C48" t="str">
            <v>N/A</v>
          </cell>
          <cell r="D48">
            <v>43980</v>
          </cell>
          <cell r="E48">
            <v>44894</v>
          </cell>
          <cell r="F48">
            <v>81219</v>
          </cell>
          <cell r="G48" t="str">
            <v>N/A</v>
          </cell>
        </row>
        <row r="49">
          <cell r="A49" t="str">
            <v>CODI-Fondo de Apoyo al Primer Proyecto-Estado del Arte de Investigaciones en Salud Urbana-INV 586-17</v>
          </cell>
          <cell r="B49">
            <v>21030002</v>
          </cell>
          <cell r="C49" t="str">
            <v>N/A</v>
          </cell>
          <cell r="D49">
            <v>42943</v>
          </cell>
          <cell r="E49">
            <v>44495</v>
          </cell>
          <cell r="F49" t="str">
            <v>N/A</v>
          </cell>
          <cell r="G49" t="str">
            <v>N/A</v>
          </cell>
        </row>
        <row r="50">
          <cell r="A50" t="str">
            <v>COLCIENCIAS - Convocatoria N° 408-Accidentes de Tránsito Medellín, Cali y Bogotá - INV 271-08</v>
          </cell>
          <cell r="B50">
            <v>21030002</v>
          </cell>
          <cell r="C50" t="str">
            <v>N/A</v>
          </cell>
          <cell r="D50">
            <v>39685</v>
          </cell>
          <cell r="E50">
            <v>40171</v>
          </cell>
          <cell r="F50" t="str">
            <v>N/A</v>
          </cell>
          <cell r="G50" t="str">
            <v>N/A</v>
          </cell>
        </row>
        <row r="51">
          <cell r="A51" t="str">
            <v>COLCIENCIAS - Convocatoria N° 569 - Tuberculosis - INV 407B-13</v>
          </cell>
          <cell r="B51">
            <v>21030002</v>
          </cell>
          <cell r="C51" t="str">
            <v>N/A</v>
          </cell>
          <cell r="D51">
            <v>41325</v>
          </cell>
          <cell r="E51">
            <v>42602</v>
          </cell>
          <cell r="F51" t="str">
            <v>N/A</v>
          </cell>
          <cell r="G51" t="str">
            <v>N/A</v>
          </cell>
        </row>
        <row r="52">
          <cell r="A52" t="str">
            <v>COLCIENCIAS - Convocatoria N° 777 - Carga Atribuible Enfermedad Contaminación-INV 590-17</v>
          </cell>
          <cell r="B52">
            <v>21030002</v>
          </cell>
          <cell r="C52" t="str">
            <v>N/A</v>
          </cell>
          <cell r="D52">
            <v>43005</v>
          </cell>
          <cell r="E52">
            <v>44404</v>
          </cell>
          <cell r="F52" t="str">
            <v>N/A</v>
          </cell>
          <cell r="G52" t="str">
            <v>N/A</v>
          </cell>
        </row>
        <row r="53">
          <cell r="A53" t="str">
            <v>COLCIENCIAS - Convocatoria N° 777 - Evaluación del Programa - PROMESA - INV 598-17</v>
          </cell>
          <cell r="B53">
            <v>21030002</v>
          </cell>
          <cell r="C53" t="str">
            <v>N/A</v>
          </cell>
          <cell r="D53">
            <v>43087</v>
          </cell>
          <cell r="E53">
            <v>44548</v>
          </cell>
          <cell r="F53">
            <v>81132</v>
          </cell>
          <cell r="G53" t="str">
            <v>N/A</v>
          </cell>
        </row>
        <row r="54">
          <cell r="A54" t="str">
            <v>COLCIENCIAS - Convocatoria N° 777 - Hepatitis B en Población Indígena de Colombia -INV 622-18</v>
          </cell>
          <cell r="B54">
            <v>21030002</v>
          </cell>
          <cell r="C54" t="str">
            <v>N/A</v>
          </cell>
          <cell r="D54">
            <v>43378</v>
          </cell>
          <cell r="E54">
            <v>44839</v>
          </cell>
          <cell r="F54">
            <v>81132</v>
          </cell>
          <cell r="G54" t="str">
            <v>N/A</v>
          </cell>
        </row>
        <row r="55">
          <cell r="A55" t="str">
            <v>COLCIENCIAS - Convocatoria N° 807 - Evaluación Impacto Vacunación Materno Infantil - INV 631-19</v>
          </cell>
          <cell r="B55">
            <v>21030002</v>
          </cell>
          <cell r="C55" t="str">
            <v>N/A</v>
          </cell>
          <cell r="D55">
            <v>43496</v>
          </cell>
          <cell r="E55">
            <v>44834</v>
          </cell>
          <cell r="F55">
            <v>81132</v>
          </cell>
          <cell r="G55" t="str">
            <v>N/A</v>
          </cell>
        </row>
        <row r="56">
          <cell r="A56" t="str">
            <v>COLCIENCIAS - Convocatoria N° 844 - 2009-Biomarcador en la predicción de desenlaces en salud mental - INV 676-19</v>
          </cell>
          <cell r="B56">
            <v>21030002</v>
          </cell>
          <cell r="C56" t="str">
            <v>N/A</v>
          </cell>
          <cell r="D56">
            <v>43823</v>
          </cell>
          <cell r="E56">
            <v>44919</v>
          </cell>
          <cell r="F56">
            <v>81132</v>
          </cell>
          <cell r="G56" t="str">
            <v>N/A</v>
          </cell>
        </row>
        <row r="57">
          <cell r="A57" t="str">
            <v>COLCIENCIAS - Convocatoria N° 844 - 2019- Enfermedades crónicas en Colombia, el Caribe y las Américas - INV 677-19</v>
          </cell>
          <cell r="B57">
            <v>21030002</v>
          </cell>
          <cell r="C57" t="str">
            <v>N/A</v>
          </cell>
          <cell r="D57">
            <v>43829</v>
          </cell>
          <cell r="E57">
            <v>44925</v>
          </cell>
          <cell r="F57">
            <v>81302</v>
          </cell>
          <cell r="G57" t="str">
            <v>N/A</v>
          </cell>
        </row>
        <row r="58">
          <cell r="A58" t="str">
            <v>COLCIENCIAS - SEMILLERO DE EPIDEMIOLOGÍA - SISPE- SINV-458-14</v>
          </cell>
          <cell r="B58">
            <v>21030002</v>
          </cell>
          <cell r="C58" t="str">
            <v>N/A</v>
          </cell>
          <cell r="D58">
            <v>41703</v>
          </cell>
          <cell r="E58">
            <v>42252</v>
          </cell>
          <cell r="F58" t="str">
            <v>N/A</v>
          </cell>
          <cell r="G58" t="str">
            <v>N/A</v>
          </cell>
        </row>
        <row r="59">
          <cell r="A59" t="str">
            <v>COLCIENCIAS - SEMILLERO DE FORMACIÓN DE HISTORIA DE LA SALUD - SINV-460-14</v>
          </cell>
          <cell r="B59">
            <v>21030002</v>
          </cell>
          <cell r="C59" t="str">
            <v>N/A</v>
          </cell>
          <cell r="D59">
            <v>42068</v>
          </cell>
          <cell r="E59">
            <v>44079</v>
          </cell>
          <cell r="F59" t="str">
            <v>N/A</v>
          </cell>
          <cell r="G59" t="str">
            <v>N/A</v>
          </cell>
        </row>
        <row r="60">
          <cell r="A60" t="str">
            <v>COLCIENCIAS - SEMILLERO EDUCACIÓN PARA LA SALUD, SALUD Y SOCIEDAD - SINV-463-14</v>
          </cell>
          <cell r="B60">
            <v>21030002</v>
          </cell>
          <cell r="C60" t="str">
            <v>N/A</v>
          </cell>
          <cell r="D60">
            <v>41703</v>
          </cell>
          <cell r="E60">
            <v>42252</v>
          </cell>
          <cell r="F60" t="str">
            <v>N/A</v>
          </cell>
          <cell r="G60" t="str">
            <v>N/A</v>
          </cell>
        </row>
        <row r="61">
          <cell r="A61" t="str">
            <v>COLCIENCIAS - SEMILLERO GESTIÓN Y POLÍTICAS DE SALUD ? SISSALUD ? SINV-459-14</v>
          </cell>
          <cell r="B61">
            <v>21030002</v>
          </cell>
          <cell r="C61" t="str">
            <v>N/A</v>
          </cell>
          <cell r="D61">
            <v>41703</v>
          </cell>
          <cell r="E61">
            <v>42252</v>
          </cell>
          <cell r="F61" t="str">
            <v>N/A</v>
          </cell>
          <cell r="G61" t="str">
            <v>N/A</v>
          </cell>
        </row>
        <row r="62">
          <cell r="A62" t="str">
            <v>COLCIENCIAS - SEMILLERO SALUD AMBIENTAL Y SALUD OCUPACIONAL -SISAO- SINV-462-14</v>
          </cell>
          <cell r="B62">
            <v>21030002</v>
          </cell>
          <cell r="C62" t="str">
            <v>N/A</v>
          </cell>
          <cell r="D62">
            <v>41703</v>
          </cell>
          <cell r="E62">
            <v>42252</v>
          </cell>
          <cell r="F62" t="str">
            <v>N/A</v>
          </cell>
          <cell r="G62" t="str">
            <v>N/A</v>
          </cell>
        </row>
        <row r="63">
          <cell r="A63" t="str">
            <v>COLCIENCIAS - SEMILLERO SALUD MENTAL - SESAME - SINV-461-14</v>
          </cell>
          <cell r="B63">
            <v>21030002</v>
          </cell>
          <cell r="C63" t="str">
            <v>N/A</v>
          </cell>
          <cell r="D63">
            <v>41703</v>
          </cell>
          <cell r="E63">
            <v>42252</v>
          </cell>
          <cell r="F63" t="str">
            <v>N/A</v>
          </cell>
          <cell r="G63" t="str">
            <v>N/A</v>
          </cell>
        </row>
        <row r="64">
          <cell r="A64" t="str">
            <v>COLCIENCIAS-Convocatoria N° 777-Contaminación Aire Eventos Cardiovasculares Respiratorios-INV 632-19</v>
          </cell>
          <cell r="B64">
            <v>21030002</v>
          </cell>
          <cell r="C64" t="str">
            <v>N/A</v>
          </cell>
          <cell r="D64">
            <v>43518</v>
          </cell>
          <cell r="E64">
            <v>44979</v>
          </cell>
          <cell r="F64">
            <v>81132</v>
          </cell>
          <cell r="G64" t="str">
            <v>N/A</v>
          </cell>
        </row>
        <row r="65">
          <cell r="A65" t="str">
            <v>COLCIENCIAS-Convocatoria N° 777-Perfiles Biopsicosociales Sujetos Expuestos al Conflicto-INV 597-17</v>
          </cell>
          <cell r="B65">
            <v>21030002</v>
          </cell>
          <cell r="C65" t="str">
            <v>N/A</v>
          </cell>
          <cell r="D65">
            <v>43087</v>
          </cell>
          <cell r="E65">
            <v>44365</v>
          </cell>
          <cell r="F65">
            <v>81302</v>
          </cell>
          <cell r="G65" t="str">
            <v>N/A</v>
          </cell>
        </row>
        <row r="66">
          <cell r="A66" t="str">
            <v>COLECTIVO DE SALUD 2024</v>
          </cell>
          <cell r="B66">
            <v>21040005</v>
          </cell>
          <cell r="C66" t="str">
            <v>CV70200165</v>
          </cell>
          <cell r="D66">
            <v>45292</v>
          </cell>
          <cell r="E66">
            <v>45657</v>
          </cell>
          <cell r="F66">
            <v>81132</v>
          </cell>
          <cell r="G66" t="str">
            <v>N/A</v>
          </cell>
        </row>
        <row r="67">
          <cell r="A67" t="str">
            <v>CONSTRUCCION MODELO CONCEPTUAL DE CALIDAD ACADÉMICA 2022</v>
          </cell>
          <cell r="B67">
            <v>21060002</v>
          </cell>
          <cell r="C67" t="str">
            <v>N/A</v>
          </cell>
          <cell r="D67">
            <v>44610</v>
          </cell>
          <cell r="E67">
            <v>44926</v>
          </cell>
          <cell r="F67" t="str">
            <v>N/A</v>
          </cell>
          <cell r="G67" t="str">
            <v>N/A</v>
          </cell>
        </row>
        <row r="68">
          <cell r="A68" t="str">
            <v>COORDINACION POSGRADOS 2024 - 21040004</v>
          </cell>
          <cell r="B68">
            <v>21040004</v>
          </cell>
          <cell r="C68" t="str">
            <v>N/A</v>
          </cell>
          <cell r="D68">
            <v>44927</v>
          </cell>
          <cell r="E68">
            <v>45291</v>
          </cell>
          <cell r="F68" t="str">
            <v>N/A</v>
          </cell>
          <cell r="G68" t="str">
            <v>N/A</v>
          </cell>
        </row>
        <row r="69">
          <cell r="A69" t="str">
            <v>CV70200123- TDR FASE IV</v>
          </cell>
          <cell r="B69">
            <v>21040005</v>
          </cell>
          <cell r="C69" t="str">
            <v>CV70200123</v>
          </cell>
          <cell r="D69">
            <v>44348</v>
          </cell>
          <cell r="E69">
            <v>45138</v>
          </cell>
          <cell r="F69">
            <v>91119</v>
          </cell>
          <cell r="G69">
            <v>40003292</v>
          </cell>
        </row>
        <row r="70">
          <cell r="A70" t="str">
            <v>CV70200205- FINAN. EXTERNA - Área Metropolitana del Valle de Aburrá- Implementación Plan de Gestión Integral de la Calidad del Aire (PIGECA) - INV 712-21 CC 21030005</v>
          </cell>
          <cell r="B70">
            <v>21030005</v>
          </cell>
          <cell r="C70" t="str">
            <v>CV70200205</v>
          </cell>
          <cell r="D70">
            <v>44351</v>
          </cell>
          <cell r="E70">
            <v>44777</v>
          </cell>
          <cell r="F70">
            <v>81139</v>
          </cell>
          <cell r="G70">
            <v>40003499</v>
          </cell>
        </row>
        <row r="71">
          <cell r="A71" t="str">
            <v>CV70200208 - FINAN. EXTERNA NAC. - ÁREA METROPOLITANA DEL VALLE DE ABURRÁ- Implementación PIGECA - INV 723-22 CC 21030005 - CV70200208</v>
          </cell>
          <cell r="B71">
            <v>21030005</v>
          </cell>
          <cell r="C71" t="str">
            <v>CV70200208</v>
          </cell>
          <cell r="D71"/>
          <cell r="E71"/>
          <cell r="F71">
            <v>81129</v>
          </cell>
          <cell r="G71">
            <v>40004182</v>
          </cell>
        </row>
        <row r="72">
          <cell r="A72" t="str">
            <v>ESPECIALIZACIÓN EN SEGURIDAD Y SALUD EN EL TRABAJO COHORTE 27- 21040004</v>
          </cell>
          <cell r="B72">
            <v>21040004</v>
          </cell>
          <cell r="C72" t="str">
            <v>N/A</v>
          </cell>
          <cell r="D72">
            <v>43862</v>
          </cell>
          <cell r="E72">
            <v>44228</v>
          </cell>
          <cell r="F72" t="str">
            <v>N/A</v>
          </cell>
          <cell r="G72" t="str">
            <v>N/A</v>
          </cell>
        </row>
        <row r="73">
          <cell r="A73" t="str">
            <v>EXT-0000046334-2020 46334 ESTABILIZACION Y PAZ TERRITORIAL-CV70200124</v>
          </cell>
          <cell r="B73">
            <v>21040005</v>
          </cell>
          <cell r="C73" t="str">
            <v>CV70200124</v>
          </cell>
          <cell r="D73">
            <v>44172</v>
          </cell>
          <cell r="E73">
            <v>44819</v>
          </cell>
          <cell r="F73">
            <v>81302</v>
          </cell>
          <cell r="G73" t="str">
            <v> 40003312</v>
          </cell>
        </row>
        <row r="74">
          <cell r="A74" t="str">
            <v>EXT-006-2020 OBSERVATORIO ESTUDIANTIL</v>
          </cell>
          <cell r="B74">
            <v>21060002</v>
          </cell>
          <cell r="C74" t="str">
            <v>N/A</v>
          </cell>
          <cell r="D74">
            <v>43891</v>
          </cell>
          <cell r="E74">
            <v>44196</v>
          </cell>
          <cell r="F74" t="str">
            <v>N/A</v>
          </cell>
          <cell r="G74" t="str">
            <v>N/A</v>
          </cell>
        </row>
        <row r="75">
          <cell r="A75" t="str">
            <v>EXT-040-COV2111-175-2021 REGLAMENTACION QUEBRADA DOÑA MARIA_CV70200150</v>
          </cell>
          <cell r="B75">
            <v>21040005</v>
          </cell>
          <cell r="C75" t="str">
            <v>CV70200150</v>
          </cell>
          <cell r="D75">
            <v>44525</v>
          </cell>
          <cell r="E75">
            <v>44829</v>
          </cell>
          <cell r="F75">
            <v>81132</v>
          </cell>
          <cell r="G75">
            <v>40003816</v>
          </cell>
        </row>
        <row r="76">
          <cell r="A76" t="str">
            <v>EXT-10410031-003-2021 CONECTAD@S DESDE CASA POR TU SALUD - PROGRAMA DE SALUD</v>
          </cell>
          <cell r="B76">
            <v>21060002</v>
          </cell>
          <cell r="C76" t="str">
            <v>N/A</v>
          </cell>
          <cell r="D76">
            <v>44273</v>
          </cell>
          <cell r="E76">
            <v>44742</v>
          </cell>
          <cell r="F76">
            <v>81132</v>
          </cell>
          <cell r="G76" t="str">
            <v>N/A</v>
          </cell>
        </row>
        <row r="77">
          <cell r="A77" t="str">
            <v>EXT-5-001-2022 MODELO DE CREACION ARTISTICA Y RESILIENCIA DE LOS NNA -GVA-2022</v>
          </cell>
          <cell r="B77">
            <v>21060002</v>
          </cell>
          <cell r="C77" t="str">
            <v>N/A</v>
          </cell>
          <cell r="D77">
            <v>44602</v>
          </cell>
          <cell r="E77">
            <v>44926</v>
          </cell>
          <cell r="F77">
            <v>91119</v>
          </cell>
          <cell r="G77" t="str">
            <v>N/A</v>
          </cell>
        </row>
        <row r="78">
          <cell r="A78" t="str">
            <v>EXT-5-001-2023 MANEJO INTEGRAL Y SOSTENIBLE DEL MEDIO AMBIENTE COMUNA XIII</v>
          </cell>
          <cell r="B78">
            <v>21060002</v>
          </cell>
          <cell r="C78" t="str">
            <v>N/A</v>
          </cell>
          <cell r="D78">
            <v>44958</v>
          </cell>
          <cell r="E78">
            <v>45016</v>
          </cell>
          <cell r="F78" t="str">
            <v>N/A</v>
          </cell>
          <cell r="G78" t="str">
            <v>N/A</v>
          </cell>
        </row>
        <row r="79">
          <cell r="A79" t="str">
            <v>EXT-5-003-2020 PROYECTO GVA 2020</v>
          </cell>
          <cell r="B79">
            <v>21060002</v>
          </cell>
          <cell r="C79" t="str">
            <v>N/A</v>
          </cell>
          <cell r="D79">
            <v>43739</v>
          </cell>
          <cell r="E79">
            <v>44042</v>
          </cell>
          <cell r="F79" t="str">
            <v>N/A</v>
          </cell>
          <cell r="G79" t="str">
            <v>N/A</v>
          </cell>
        </row>
        <row r="80">
          <cell r="A80" t="str">
            <v>EXT-5-005-2021 GVA-GRANIZAL 2021</v>
          </cell>
          <cell r="B80">
            <v>21060002</v>
          </cell>
          <cell r="C80" t="str">
            <v>N/A</v>
          </cell>
          <cell r="D80">
            <v>44105</v>
          </cell>
          <cell r="E80">
            <v>44545</v>
          </cell>
          <cell r="F80" t="str">
            <v>N/A</v>
          </cell>
          <cell r="G80" t="str">
            <v>N/A</v>
          </cell>
        </row>
        <row r="81">
          <cell r="A81" t="str">
            <v>EXT-988-2021 REGLAMENTACION QUEBRADA LA GARCIA BELLO_CV70200149</v>
          </cell>
          <cell r="B81">
            <v>21040005</v>
          </cell>
          <cell r="C81" t="str">
            <v>CV70200149</v>
          </cell>
          <cell r="D81">
            <v>44517</v>
          </cell>
          <cell r="E81">
            <v>44926</v>
          </cell>
          <cell r="F81">
            <v>81139</v>
          </cell>
          <cell r="G81">
            <v>40003803</v>
          </cell>
        </row>
        <row r="82">
          <cell r="A82" t="str">
            <v>EXT-CON21-00019747-2021 EVALUACION DE MEDIDAS EN SALUD PUBLICA A NNA</v>
          </cell>
          <cell r="B82">
            <v>21060002</v>
          </cell>
          <cell r="C82" t="str">
            <v>N/A</v>
          </cell>
          <cell r="D82">
            <v>44470</v>
          </cell>
          <cell r="E82">
            <v>44550</v>
          </cell>
          <cell r="F82" t="str">
            <v>N/A</v>
          </cell>
          <cell r="G82">
            <v>40003689</v>
          </cell>
        </row>
        <row r="83">
          <cell r="A83" t="str">
            <v>EXT-CT-2021-000023-A4 EDUCACION AMBIENTAL EPM_ CV70200148</v>
          </cell>
          <cell r="B83">
            <v>21040005</v>
          </cell>
          <cell r="C83" t="str">
            <v>CV70200148</v>
          </cell>
          <cell r="D83">
            <v>44488</v>
          </cell>
          <cell r="E83">
            <v>45291</v>
          </cell>
          <cell r="F83">
            <v>91119</v>
          </cell>
          <cell r="G83">
            <v>40003719</v>
          </cell>
        </row>
        <row r="84">
          <cell r="A84" t="str">
            <v>EXT-CT-2021-000023-A5 PORCE II Y III_ CV70200147</v>
          </cell>
          <cell r="B84">
            <v>21040005</v>
          </cell>
          <cell r="C84" t="str">
            <v>CV70200147</v>
          </cell>
          <cell r="D84">
            <v>44477</v>
          </cell>
          <cell r="E84">
            <v>45291</v>
          </cell>
          <cell r="F84">
            <v>81219</v>
          </cell>
          <cell r="G84">
            <v>40003700</v>
          </cell>
        </row>
        <row r="85">
          <cell r="A85" t="str">
            <v>EXT-CV- Convenio de cooperación con la U.S.O.</v>
          </cell>
          <cell r="B85">
            <v>21060002</v>
          </cell>
          <cell r="C85" t="str">
            <v>N/A</v>
          </cell>
          <cell r="D85">
            <v>43648</v>
          </cell>
          <cell r="E85">
            <v>45474</v>
          </cell>
          <cell r="F85" t="str">
            <v>N/A</v>
          </cell>
          <cell r="G85" t="str">
            <v>N/A</v>
          </cell>
        </row>
        <row r="86">
          <cell r="A86" t="str">
            <v>EXT-CW139055R1-2022 SISTEMA DE VIGILANCIA EPIDEMIOLOGICA ITUANGO RENOVACION 1 CRW183378</v>
          </cell>
          <cell r="B86">
            <v>21040005</v>
          </cell>
          <cell r="C86" t="str">
            <v>CV70200139</v>
          </cell>
          <cell r="D86">
            <v>44755</v>
          </cell>
          <cell r="E86">
            <v>45119</v>
          </cell>
          <cell r="F86">
            <v>81219</v>
          </cell>
          <cell r="G86">
            <v>40003556</v>
          </cell>
        </row>
        <row r="87">
          <cell r="A87" t="str">
            <v>EXT-EDU-1061-2648 DIPLOMADO EN APS Y PRIMEROS AUXILIOS PSICOLOGICOS</v>
          </cell>
          <cell r="B87">
            <v>21040006</v>
          </cell>
          <cell r="C87" t="str">
            <v>N/A</v>
          </cell>
          <cell r="D87">
            <v>43938</v>
          </cell>
          <cell r="E87">
            <v>44043</v>
          </cell>
          <cell r="F87" t="str">
            <v>N/A</v>
          </cell>
          <cell r="G87" t="str">
            <v>N/A</v>
          </cell>
        </row>
        <row r="88">
          <cell r="A88" t="str">
            <v>EXT-EDU-1125-14274 CURSO AUDITOR INTERNO DE SST E ISO 45001:2018</v>
          </cell>
          <cell r="B88">
            <v>21040006</v>
          </cell>
          <cell r="C88" t="str">
            <v>N/A</v>
          </cell>
          <cell r="D88">
            <v>44693</v>
          </cell>
          <cell r="E88">
            <v>44742</v>
          </cell>
          <cell r="F88" t="str">
            <v>N/A</v>
          </cell>
          <cell r="G88" t="str">
            <v>N/A</v>
          </cell>
        </row>
        <row r="89">
          <cell r="A89" t="str">
            <v>EXT-EDU-1125-14280 CURSO AUDITOR INTERNO DE SST E ISO 45001:2018 VIRTUAL - 21040006</v>
          </cell>
          <cell r="B89">
            <v>21040006</v>
          </cell>
          <cell r="C89" t="str">
            <v>N/A</v>
          </cell>
          <cell r="D89">
            <v>44691</v>
          </cell>
          <cell r="E89">
            <v>44772</v>
          </cell>
          <cell r="F89" t="str">
            <v>N/A</v>
          </cell>
          <cell r="G89" t="str">
            <v>N/A</v>
          </cell>
        </row>
        <row r="90">
          <cell r="A90" t="str">
            <v>EXT-EDU-1125-8252 CURSO AUDITOR INTERNO DEL SST E ISO 45001:2018</v>
          </cell>
          <cell r="B90">
            <v>21040006</v>
          </cell>
          <cell r="C90" t="str">
            <v>N/A</v>
          </cell>
          <cell r="D90">
            <v>44355</v>
          </cell>
          <cell r="E90">
            <v>44377</v>
          </cell>
          <cell r="F90" t="str">
            <v>N/A</v>
          </cell>
          <cell r="G90" t="str">
            <v>N/A</v>
          </cell>
        </row>
        <row r="91">
          <cell r="A91" t="str">
            <v>EXT-EDU-1731-5483 DIPLOMADO PREVENCION DE VIOLENCIA NNA</v>
          </cell>
          <cell r="B91">
            <v>21060002</v>
          </cell>
          <cell r="C91" t="str">
            <v>N/A</v>
          </cell>
          <cell r="D91">
            <v>44305</v>
          </cell>
          <cell r="E91">
            <v>44407</v>
          </cell>
          <cell r="F91" t="str">
            <v>N/A</v>
          </cell>
          <cell r="G91" t="str">
            <v>N/A</v>
          </cell>
        </row>
        <row r="92">
          <cell r="A92" t="str">
            <v>EXT-EDU-2276-9197 DIPLOMADO EN SISTEMA DE GESTION DE LA SST</v>
          </cell>
          <cell r="B92">
            <v>21040006</v>
          </cell>
          <cell r="C92" t="str">
            <v>N/A</v>
          </cell>
          <cell r="D92">
            <v>44722</v>
          </cell>
          <cell r="E92">
            <v>44834</v>
          </cell>
          <cell r="F92" t="str">
            <v>N/A</v>
          </cell>
          <cell r="G92" t="str">
            <v>N/A</v>
          </cell>
        </row>
        <row r="93">
          <cell r="A93" t="str">
            <v>EXT-EDU-2416-10134-2021 DIPLOMADO SISTEMA DE LA GARANTIA DE LA CALIDAD EN SALUD</v>
          </cell>
          <cell r="B93">
            <v>21040006</v>
          </cell>
          <cell r="C93" t="str">
            <v>N/A</v>
          </cell>
          <cell r="D93">
            <v>44613</v>
          </cell>
          <cell r="E93">
            <v>44742</v>
          </cell>
          <cell r="F93">
            <v>91119</v>
          </cell>
          <cell r="G93" t="str">
            <v>N/A</v>
          </cell>
        </row>
        <row r="94">
          <cell r="A94" t="str">
            <v>EXT-EDU-2426-10246-2021 DIPLOMADO GESTION DEL ASEGURAMIENTO EN SALUD</v>
          </cell>
          <cell r="B94">
            <v>21040006</v>
          </cell>
          <cell r="C94" t="str">
            <v>N/A</v>
          </cell>
          <cell r="D94">
            <v>44459</v>
          </cell>
          <cell r="E94">
            <v>44547</v>
          </cell>
          <cell r="F94" t="str">
            <v>N/A</v>
          </cell>
          <cell r="G94" t="str">
            <v>N/A</v>
          </cell>
        </row>
        <row r="95">
          <cell r="A95" t="str">
            <v>EXT-EDU-30180122-001-2021 4600090796 DIPLOMADO EN SALUD MENTAL MHGAP MEDELLIN- 21040006</v>
          </cell>
          <cell r="B95">
            <v>21040006</v>
          </cell>
          <cell r="C95" t="str">
            <v>N/A</v>
          </cell>
          <cell r="D95">
            <v>44440</v>
          </cell>
          <cell r="E95">
            <v>44712</v>
          </cell>
          <cell r="F95">
            <v>81301</v>
          </cell>
          <cell r="G95" t="str">
            <v>N/A</v>
          </cell>
        </row>
        <row r="96">
          <cell r="A96" t="str">
            <v>EXT-EDU-3410-16488 CURSO EN ERGONOMIA Y SEGURIDAD DEL PACIENTE</v>
          </cell>
          <cell r="B96">
            <v>21040006</v>
          </cell>
          <cell r="C96" t="str">
            <v>N/A</v>
          </cell>
          <cell r="D96">
            <v>44786</v>
          </cell>
          <cell r="E96">
            <v>44793</v>
          </cell>
          <cell r="F96" t="str">
            <v>N/A</v>
          </cell>
          <cell r="G96" t="str">
            <v>N/A</v>
          </cell>
        </row>
        <row r="97">
          <cell r="A97" t="str">
            <v>EXT-EDU-341-13367 DIPLOMADO EN MEDICINA LABORAL Y CALIFICACION DE INVALIDEZ (ABOGADOS Y PSICOLOGOS)- 21040006</v>
          </cell>
          <cell r="B97">
            <v>21030002</v>
          </cell>
          <cell r="C97" t="str">
            <v>N/A</v>
          </cell>
          <cell r="D97">
            <v>44660</v>
          </cell>
          <cell r="E97">
            <v>44737</v>
          </cell>
          <cell r="F97" t="str">
            <v>N/A</v>
          </cell>
          <cell r="G97" t="str">
            <v>N/A</v>
          </cell>
        </row>
        <row r="98">
          <cell r="A98" t="str">
            <v>EXT-EDU-341-7479 DIPLOMADO EN MEDICINA LABORAL Y CALIFICACION DE INVALIDEZ</v>
          </cell>
          <cell r="B98">
            <v>21030002</v>
          </cell>
          <cell r="C98" t="str">
            <v>N/A</v>
          </cell>
          <cell r="D98">
            <v>44296</v>
          </cell>
          <cell r="E98">
            <v>44377</v>
          </cell>
          <cell r="F98" t="str">
            <v>N/A</v>
          </cell>
          <cell r="G98" t="str">
            <v>N/A</v>
          </cell>
        </row>
        <row r="99">
          <cell r="A99" t="str">
            <v>EXT-EDU-341-7479 DIPLOMADO EN MEDICINA LABORAL Y CALIFICACION DE INVALIDEZ - 21040006</v>
          </cell>
          <cell r="B99">
            <v>21030002</v>
          </cell>
          <cell r="C99" t="str">
            <v>N/A</v>
          </cell>
          <cell r="D99">
            <v>44296</v>
          </cell>
          <cell r="E99">
            <v>44377</v>
          </cell>
          <cell r="F99" t="str">
            <v>N/A</v>
          </cell>
          <cell r="G99" t="str">
            <v>N/A</v>
          </cell>
        </row>
        <row r="100">
          <cell r="A100" t="str">
            <v>EXT-EDU-344-2649 Diplomado SGSST - COHORTE IV</v>
          </cell>
          <cell r="B100">
            <v>21040006</v>
          </cell>
          <cell r="C100" t="str">
            <v>N/A</v>
          </cell>
          <cell r="D100">
            <v>43917</v>
          </cell>
          <cell r="E100">
            <v>44043</v>
          </cell>
          <cell r="F100" t="str">
            <v>N/A</v>
          </cell>
          <cell r="G100" t="str">
            <v>N/A</v>
          </cell>
        </row>
        <row r="101">
          <cell r="A101" t="str">
            <v>EXT-EDU-3466-17347 CURSO EVALUACIONES A FUENTES FIJAS</v>
          </cell>
          <cell r="B101">
            <v>21040006</v>
          </cell>
          <cell r="C101" t="str">
            <v>N/A</v>
          </cell>
          <cell r="D101">
            <v>44824</v>
          </cell>
          <cell r="E101">
            <v>44865</v>
          </cell>
          <cell r="F101" t="str">
            <v>N/A</v>
          </cell>
          <cell r="G101" t="str">
            <v>N/A</v>
          </cell>
        </row>
        <row r="102">
          <cell r="A102" t="str">
            <v>EXT-EDU-347-2504 DIPLOMADO EN PLAN DE GESTION DEL RIESGO DE DESASTRES</v>
          </cell>
          <cell r="B102">
            <v>21040006</v>
          </cell>
          <cell r="C102" t="str">
            <v>N/A</v>
          </cell>
          <cell r="D102">
            <v>43910</v>
          </cell>
          <cell r="E102">
            <v>44043</v>
          </cell>
          <cell r="F102" t="str">
            <v>N/A</v>
          </cell>
          <cell r="G102" t="str">
            <v>N/A</v>
          </cell>
        </row>
        <row r="103">
          <cell r="A103" t="str">
            <v>EXT-EDU-350-2503 DIPLOMADO SOGCS COHORTE X</v>
          </cell>
          <cell r="B103">
            <v>21040006</v>
          </cell>
          <cell r="C103" t="str">
            <v>N/A</v>
          </cell>
          <cell r="D103">
            <v>43910</v>
          </cell>
          <cell r="E103">
            <v>44012</v>
          </cell>
          <cell r="F103" t="str">
            <v>N/A</v>
          </cell>
          <cell r="G103" t="str">
            <v>N/A</v>
          </cell>
        </row>
        <row r="104">
          <cell r="A104" t="str">
            <v>EXT-EDU-4NASCA-167-2021 DIPLOMADO FORTALECIMIENTO ORGANIZACIONAL TNC - 21040006</v>
          </cell>
          <cell r="B104">
            <v>21040006</v>
          </cell>
          <cell r="C104" t="str">
            <v>N/A</v>
          </cell>
          <cell r="D104">
            <v>44546</v>
          </cell>
          <cell r="E104">
            <v>44732</v>
          </cell>
          <cell r="F104" t="str">
            <v>N/A</v>
          </cell>
          <cell r="G104" t="str">
            <v>N/A</v>
          </cell>
        </row>
        <row r="105">
          <cell r="A105" t="str">
            <v>EXTENSION SOLIDARIA 2024</v>
          </cell>
          <cell r="B105">
            <v>21040005</v>
          </cell>
          <cell r="C105" t="str">
            <v>CV70200165</v>
          </cell>
          <cell r="D105">
            <v>45292</v>
          </cell>
          <cell r="E105">
            <v>45657</v>
          </cell>
          <cell r="F105">
            <v>81132</v>
          </cell>
          <cell r="G105" t="str">
            <v>N/A</v>
          </cell>
        </row>
        <row r="106">
          <cell r="A106" t="str">
            <v>EXT-LAB-ODS22-0026-2022 ANALISIS MICROBIOLOGICOS IPS UNIVERSITARIA</v>
          </cell>
          <cell r="B106">
            <v>21040005</v>
          </cell>
          <cell r="C106" t="str">
            <v>CV70200161</v>
          </cell>
          <cell r="D106">
            <v>44785</v>
          </cell>
          <cell r="E106">
            <v>44926</v>
          </cell>
          <cell r="F106">
            <v>91119</v>
          </cell>
          <cell r="G106" t="str">
            <v> 40004195</v>
          </cell>
        </row>
        <row r="107">
          <cell r="A107" t="str">
            <v>FINAN. EXTERNA INT. - UNIVERSIDAD DE MANITOBA - Manitoba - INV 348-10</v>
          </cell>
          <cell r="B107">
            <v>21030002</v>
          </cell>
          <cell r="C107" t="str">
            <v>N/A</v>
          </cell>
          <cell r="D107">
            <v>40346</v>
          </cell>
          <cell r="E107">
            <v>44196</v>
          </cell>
          <cell r="F107" t="str">
            <v>N/A</v>
          </cell>
          <cell r="G107" t="str">
            <v>N/A</v>
          </cell>
        </row>
        <row r="108">
          <cell r="A108" t="str">
            <v>FINAN. EXTERNA INTERN.- Instituut Voor Tropische Geneeskunde - UnCoVer - INV 707-21. CC 21030005 - ELEMENTO PEP CV70200204</v>
          </cell>
          <cell r="B108">
            <v>21030005</v>
          </cell>
          <cell r="C108" t="str">
            <v>CV70200204</v>
          </cell>
          <cell r="D108">
            <v>44150</v>
          </cell>
          <cell r="E108">
            <v>44880</v>
          </cell>
          <cell r="F108">
            <v>81219</v>
          </cell>
          <cell r="G108">
            <v>40003415</v>
          </cell>
        </row>
        <row r="109">
          <cell r="A109" t="str">
            <v>FINAN. EXTERNA INTERN.-OPS/OMS- Sistema de monitoreo a inequidades - INV 662-19</v>
          </cell>
          <cell r="B109">
            <v>21030002</v>
          </cell>
          <cell r="C109" t="str">
            <v>N/A</v>
          </cell>
          <cell r="D109">
            <v>43718</v>
          </cell>
          <cell r="E109">
            <v>43830</v>
          </cell>
          <cell r="F109" t="str">
            <v>N/A</v>
          </cell>
          <cell r="G109" t="str">
            <v>N/A</v>
          </cell>
        </row>
        <row r="110">
          <cell r="A110" t="str">
            <v>FINAN. EXTERNA INTERNAC.- Universidad de Liverpool - Impactos psicológicos en las personas mayores - COVID-19 - INV 703-21</v>
          </cell>
          <cell r="B110">
            <v>21030002</v>
          </cell>
          <cell r="C110" t="str">
            <v>N/A</v>
          </cell>
          <cell r="D110">
            <v>44292</v>
          </cell>
          <cell r="E110">
            <v>44475</v>
          </cell>
          <cell r="F110" t="str">
            <v>N/A</v>
          </cell>
          <cell r="G110" t="str">
            <v>N/A</v>
          </cell>
        </row>
        <row r="111">
          <cell r="A111" t="str">
            <v>FINAN. EXTERNA NAC. ? Universidad Industrial de Santander ? UIS - Calidad del aire y salud ambiental urbana - INV 698-20</v>
          </cell>
          <cell r="B111">
            <v>21030002</v>
          </cell>
          <cell r="C111" t="str">
            <v>N/A</v>
          </cell>
          <cell r="D111">
            <v>44120</v>
          </cell>
          <cell r="E111">
            <v>44910</v>
          </cell>
          <cell r="F111">
            <v>81139</v>
          </cell>
          <cell r="G111" t="str">
            <v> 40003259</v>
          </cell>
        </row>
        <row r="112">
          <cell r="A112" t="str">
            <v>FINAN.EXTERNA NAC. - LA COMISIÓN PARA EL ESCLARECIMIENTO DE LA VERDAD, LA CONVIVENCIA Y LA NO REPETICIÓN - Impactos del conflicto armado interno - INV 657-19</v>
          </cell>
          <cell r="B112">
            <v>21030002</v>
          </cell>
          <cell r="C112" t="str">
            <v>N/A</v>
          </cell>
          <cell r="D112">
            <v>43733</v>
          </cell>
          <cell r="E112">
            <v>44099</v>
          </cell>
          <cell r="F112" t="str">
            <v>N/A</v>
          </cell>
          <cell r="G112" t="str">
            <v>N/A</v>
          </cell>
        </row>
        <row r="113">
          <cell r="A113" t="str">
            <v>FONDO APOYO REVISTA VICERRECTORIA 2024</v>
          </cell>
          <cell r="B113">
            <v>21040005</v>
          </cell>
          <cell r="C113" t="str">
            <v>CV70200165</v>
          </cell>
          <cell r="D113">
            <v>45292</v>
          </cell>
          <cell r="E113">
            <v>45657</v>
          </cell>
          <cell r="F113" t="str">
            <v>N/A</v>
          </cell>
          <cell r="G113" t="str">
            <v>N/A</v>
          </cell>
        </row>
        <row r="114">
          <cell r="A114" t="str">
            <v>Fondo de Apoyo para la Investigación Docente - Centro de Investigación</v>
          </cell>
          <cell r="B114">
            <v>21030002</v>
          </cell>
          <cell r="C114" t="str">
            <v>N/A</v>
          </cell>
          <cell r="D114">
            <v>35796</v>
          </cell>
          <cell r="E114">
            <v>47484</v>
          </cell>
          <cell r="F114" t="str">
            <v>N/A</v>
          </cell>
          <cell r="G114" t="str">
            <v>N/A</v>
          </cell>
        </row>
        <row r="115">
          <cell r="A115" t="str">
            <v>FONDO DE REPOSICIÓN INSUMOS</v>
          </cell>
          <cell r="B115">
            <v>21060002</v>
          </cell>
          <cell r="C115" t="str">
            <v>N/A</v>
          </cell>
          <cell r="D115">
            <v>43009</v>
          </cell>
          <cell r="E115">
            <v>43465</v>
          </cell>
          <cell r="F115" t="str">
            <v>N/A</v>
          </cell>
          <cell r="G115" t="str">
            <v>N/A</v>
          </cell>
        </row>
        <row r="116">
          <cell r="A116" t="str">
            <v>FONDO EXCEDENTES INVESTIGACIONES 2022</v>
          </cell>
          <cell r="B116">
            <v>21030002</v>
          </cell>
          <cell r="C116" t="str">
            <v>N/A</v>
          </cell>
          <cell r="D116">
            <v>44197</v>
          </cell>
          <cell r="E116">
            <v>44561</v>
          </cell>
          <cell r="F116" t="str">
            <v>N/A</v>
          </cell>
          <cell r="G116" t="str">
            <v>N/A</v>
          </cell>
        </row>
        <row r="117">
          <cell r="A117" t="str">
            <v>FONDO FERNANDO ZAMBRANO - 21030002-2022</v>
          </cell>
          <cell r="B117">
            <v>21030002</v>
          </cell>
          <cell r="C117" t="str">
            <v>N/A</v>
          </cell>
          <cell r="D117">
            <v>44652</v>
          </cell>
          <cell r="E117">
            <v>45017</v>
          </cell>
          <cell r="F117" t="str">
            <v>N/A</v>
          </cell>
          <cell r="G117" t="str">
            <v>N/A</v>
          </cell>
        </row>
        <row r="118">
          <cell r="A118" t="str">
            <v>Fondo General Ciencias Básicas</v>
          </cell>
          <cell r="B118">
            <v>21020001</v>
          </cell>
          <cell r="C118" t="str">
            <v>N/A</v>
          </cell>
          <cell r="D118"/>
          <cell r="E118"/>
          <cell r="F118" t="str">
            <v>N/A</v>
          </cell>
          <cell r="G118" t="str">
            <v>N/A</v>
          </cell>
        </row>
        <row r="119">
          <cell r="A119" t="str">
            <v>Fondo General Ciencias Específicas</v>
          </cell>
          <cell r="B119">
            <v>21020002</v>
          </cell>
          <cell r="C119" t="str">
            <v>N/A</v>
          </cell>
          <cell r="D119"/>
          <cell r="E119"/>
          <cell r="F119" t="str">
            <v>N/A</v>
          </cell>
          <cell r="G119" t="str">
            <v>N/A</v>
          </cell>
        </row>
        <row r="120">
          <cell r="A120" t="str">
            <v>Fondo General Servicios Generales</v>
          </cell>
          <cell r="B120">
            <v>21010001</v>
          </cell>
          <cell r="C120" t="str">
            <v>N/A</v>
          </cell>
          <cell r="D120"/>
          <cell r="E120"/>
          <cell r="F120" t="str">
            <v>N/A</v>
          </cell>
          <cell r="G120" t="str">
            <v>N/A</v>
          </cell>
        </row>
        <row r="121">
          <cell r="A121" t="str">
            <v>FONDO INVESTIGACIÓN DOCENTE - Anaa Eirükü: disminución de la desnutrición infantil - INV 574-17</v>
          </cell>
          <cell r="B121">
            <v>21030002</v>
          </cell>
          <cell r="C121" t="str">
            <v>N/A</v>
          </cell>
          <cell r="D121">
            <v>42808</v>
          </cell>
          <cell r="E121">
            <v>44269</v>
          </cell>
          <cell r="F121" t="str">
            <v>N/A</v>
          </cell>
          <cell r="G121" t="str">
            <v>N/A</v>
          </cell>
        </row>
        <row r="122">
          <cell r="A122" t="str">
            <v>FONDO INVESTIGACIÓN DOCENTE - Aportes Mujeres a la Construcción del Derecho a la Salud - INV 639-19</v>
          </cell>
          <cell r="B122">
            <v>21030002</v>
          </cell>
          <cell r="C122" t="str">
            <v>N/A</v>
          </cell>
          <cell r="D122">
            <v>43532</v>
          </cell>
          <cell r="E122">
            <v>44903</v>
          </cell>
          <cell r="F122">
            <v>81139</v>
          </cell>
          <cell r="G122" t="str">
            <v>N/A</v>
          </cell>
        </row>
        <row r="123">
          <cell r="A123" t="str">
            <v>FONDO INVESTIGACIÓN DOCENTE - Cáncer Colo-Rectal - INV 607-18</v>
          </cell>
          <cell r="B123">
            <v>21030002</v>
          </cell>
          <cell r="C123" t="str">
            <v>N/A</v>
          </cell>
          <cell r="D123">
            <v>43137</v>
          </cell>
          <cell r="E123">
            <v>44871</v>
          </cell>
          <cell r="F123">
            <v>91119</v>
          </cell>
          <cell r="G123" t="str">
            <v>N/A</v>
          </cell>
        </row>
        <row r="124">
          <cell r="A124" t="str">
            <v>FONDO INVESTIGACIÓN DOCENTE - Consolidación Explotación Sexual - INV 507-15</v>
          </cell>
          <cell r="B124">
            <v>21030002</v>
          </cell>
          <cell r="C124" t="str">
            <v>N/A</v>
          </cell>
          <cell r="D124">
            <v>42292</v>
          </cell>
          <cell r="E124">
            <v>44392</v>
          </cell>
          <cell r="F124" t="str">
            <v>N/A</v>
          </cell>
          <cell r="G124" t="str">
            <v>N/A</v>
          </cell>
        </row>
        <row r="125">
          <cell r="A125" t="str">
            <v>FONDO INVESTIGACIÓN DOCENTE - Consumo de sustancias psicoactivas en estudiantes del ITM - INV 519-16</v>
          </cell>
          <cell r="B125">
            <v>21030002</v>
          </cell>
          <cell r="C125" t="str">
            <v>N/A</v>
          </cell>
          <cell r="D125">
            <v>42478</v>
          </cell>
          <cell r="E125">
            <v>44457</v>
          </cell>
          <cell r="F125" t="str">
            <v>N/A</v>
          </cell>
          <cell r="G125" t="str">
            <v>N/A</v>
          </cell>
        </row>
        <row r="126">
          <cell r="A126" t="str">
            <v>FONDO INVESTIGACIÓN DOCENTE - Contribución de la Política de Salud a la Cohesión - INV 420-13</v>
          </cell>
          <cell r="B126">
            <v>21030002</v>
          </cell>
          <cell r="C126" t="str">
            <v>N/A</v>
          </cell>
          <cell r="D126">
            <v>41363</v>
          </cell>
          <cell r="E126">
            <v>43709</v>
          </cell>
          <cell r="F126" t="str">
            <v>N/A</v>
          </cell>
          <cell r="G126" t="str">
            <v>N/A</v>
          </cell>
        </row>
        <row r="127">
          <cell r="A127" t="str">
            <v>FONDO INVESTIGACIÓN DOCENTE - Desigualdades Sociales Jóvenes - INV 549-16</v>
          </cell>
          <cell r="B127">
            <v>21030002</v>
          </cell>
          <cell r="C127" t="str">
            <v>N/A</v>
          </cell>
          <cell r="D127">
            <v>42709</v>
          </cell>
          <cell r="E127">
            <v>44260</v>
          </cell>
          <cell r="F127" t="str">
            <v>N/A</v>
          </cell>
          <cell r="G127" t="str">
            <v>N/A</v>
          </cell>
        </row>
        <row r="128">
          <cell r="A128" t="str">
            <v>FONDO INVESTIGACIÓN DOCENTE - Educación para la salud en diabetes - INV 664-19</v>
          </cell>
          <cell r="B128">
            <v>21030002</v>
          </cell>
          <cell r="C128" t="str">
            <v>N/A</v>
          </cell>
          <cell r="D128">
            <v>43802</v>
          </cell>
          <cell r="E128">
            <v>44807</v>
          </cell>
          <cell r="F128">
            <v>81132</v>
          </cell>
          <cell r="G128" t="str">
            <v>N/A</v>
          </cell>
        </row>
        <row r="129">
          <cell r="A129" t="str">
            <v>FONDO INVESTIGACIÓN DOCENTE - Exposición a Plaguicidas Durante la Gestación - INV 533-16</v>
          </cell>
          <cell r="B129">
            <v>21030002</v>
          </cell>
          <cell r="C129" t="str">
            <v>N/A</v>
          </cell>
          <cell r="D129">
            <v>42676</v>
          </cell>
          <cell r="E129">
            <v>44775</v>
          </cell>
          <cell r="F129">
            <v>91119</v>
          </cell>
          <cell r="G129" t="str">
            <v>N/A</v>
          </cell>
        </row>
        <row r="130">
          <cell r="A130" t="str">
            <v>FONDO INVESTIGACIÓN DOCENTE - Inequidades Educativas - INV 553-17</v>
          </cell>
          <cell r="B130">
            <v>21030002</v>
          </cell>
          <cell r="C130" t="str">
            <v>N/A</v>
          </cell>
          <cell r="D130">
            <v>42767</v>
          </cell>
          <cell r="E130">
            <v>44346</v>
          </cell>
          <cell r="F130" t="str">
            <v>N/A</v>
          </cell>
          <cell r="G130" t="str">
            <v>N/A</v>
          </cell>
        </row>
        <row r="131">
          <cell r="A131" t="str">
            <v>FONDO INVESTIGACIÓN DOCENTE - Pequeños productores agropecuarios, Támesis y Caramanta - INV 658-19</v>
          </cell>
          <cell r="B131">
            <v>21030002</v>
          </cell>
          <cell r="C131" t="str">
            <v>N/A</v>
          </cell>
          <cell r="D131">
            <v>43726</v>
          </cell>
          <cell r="E131">
            <v>44730</v>
          </cell>
          <cell r="F131">
            <v>81139</v>
          </cell>
          <cell r="G131" t="str">
            <v>N/A</v>
          </cell>
        </row>
        <row r="132">
          <cell r="A132" t="str">
            <v>FONDO INVESTIGACIÓN DOCENTE - Prevalencia de síntomas músculo esqueléticos - INV 685-20</v>
          </cell>
          <cell r="B132">
            <v>21030002</v>
          </cell>
          <cell r="C132" t="str">
            <v>N/A</v>
          </cell>
          <cell r="D132">
            <v>43922</v>
          </cell>
          <cell r="E132">
            <v>44835</v>
          </cell>
          <cell r="F132">
            <v>91119</v>
          </cell>
          <cell r="G132" t="str">
            <v>N/A</v>
          </cell>
        </row>
        <row r="133">
          <cell r="A133" t="str">
            <v>FONDO INVESTIGACIÓN DOCENTE - Sistematización Participación Social en Salud - INV 588-17</v>
          </cell>
          <cell r="B133">
            <v>21030002</v>
          </cell>
          <cell r="C133" t="str">
            <v>N/A</v>
          </cell>
          <cell r="D133">
            <v>42947</v>
          </cell>
          <cell r="E133">
            <v>44864</v>
          </cell>
          <cell r="F133">
            <v>81139</v>
          </cell>
          <cell r="G133" t="str">
            <v>N/A</v>
          </cell>
        </row>
        <row r="134">
          <cell r="A134" t="str">
            <v>FONDO INVESTIGACIÓN DOCENTE - Subcuenca La Chaparrala - INV 516-16</v>
          </cell>
          <cell r="B134">
            <v>21030002</v>
          </cell>
          <cell r="C134" t="str">
            <v>N/A</v>
          </cell>
          <cell r="D134">
            <v>42436</v>
          </cell>
          <cell r="E134">
            <v>44231</v>
          </cell>
          <cell r="F134" t="str">
            <v>N/A</v>
          </cell>
          <cell r="G134" t="str">
            <v>N/A</v>
          </cell>
        </row>
        <row r="135">
          <cell r="A135" t="str">
            <v>GRUPO DEMOGRAFÍA Y SALUD CÓDIGO:ES84190036 - CENTRO GESTOR 10410023 2020-2021.</v>
          </cell>
          <cell r="B135">
            <v>10410023</v>
          </cell>
          <cell r="C135" t="str">
            <v>ES84190036</v>
          </cell>
          <cell r="D135">
            <v>44474</v>
          </cell>
          <cell r="E135">
            <v>45203</v>
          </cell>
          <cell r="F135">
            <v>81115</v>
          </cell>
          <cell r="G135" t="str">
            <v>N/A</v>
          </cell>
        </row>
        <row r="136">
          <cell r="A136" t="str">
            <v>GRUPO EPIDEMIOLOGÍA CODIGO: ES84180114 - CENTRO GESTOR 10410023</v>
          </cell>
          <cell r="B136">
            <v>10410023</v>
          </cell>
          <cell r="C136" t="str">
            <v>ES84180114</v>
          </cell>
          <cell r="D136">
            <v>43525</v>
          </cell>
          <cell r="E136">
            <v>44469</v>
          </cell>
          <cell r="F136" t="str">
            <v>N/A</v>
          </cell>
          <cell r="G136" t="str">
            <v>N/A</v>
          </cell>
        </row>
        <row r="137">
          <cell r="A137" t="str">
            <v>GRUPO EPIDEMIOLOGÍA CÓDIGO: ES84190026 - CENTRO GESTOR 10410023 2020-2021.</v>
          </cell>
          <cell r="B137">
            <v>10410023</v>
          </cell>
          <cell r="C137" t="str">
            <v>ES84190026</v>
          </cell>
          <cell r="D137">
            <v>44474</v>
          </cell>
          <cell r="E137">
            <v>45203</v>
          </cell>
          <cell r="F137">
            <v>81115</v>
          </cell>
          <cell r="G137" t="str">
            <v>N/A</v>
          </cell>
        </row>
        <row r="138">
          <cell r="A138" t="str">
            <v>GRUPO GESTIÓN Y POLÍTICAS DE SALUD. CÓDIGO: ES84180125 - CENTRO GESTOR 10410023</v>
          </cell>
          <cell r="B138">
            <v>10410023</v>
          </cell>
          <cell r="C138" t="str">
            <v>ES84180125</v>
          </cell>
          <cell r="D138">
            <v>43525</v>
          </cell>
          <cell r="E138">
            <v>44681</v>
          </cell>
          <cell r="F138">
            <v>81115</v>
          </cell>
          <cell r="G138" t="str">
            <v>N/A</v>
          </cell>
        </row>
        <row r="139">
          <cell r="A139" t="str">
            <v>GRUPO SALUD MENTAL CÓDIGO: ES84180109- CENTRO GESTOR 10410023</v>
          </cell>
          <cell r="B139">
            <v>10410023</v>
          </cell>
          <cell r="C139" t="str">
            <v>ES84180109</v>
          </cell>
          <cell r="D139">
            <v>43525</v>
          </cell>
          <cell r="E139">
            <v>44680</v>
          </cell>
          <cell r="F139">
            <v>81115</v>
          </cell>
          <cell r="G139" t="str">
            <v>N/A</v>
          </cell>
        </row>
        <row r="140">
          <cell r="A140" t="str">
            <v>GRUPO SALUD MENTAL CÓDIGO: ES84190027 - CENTRO GESTOR 10410023 2020-2021.</v>
          </cell>
          <cell r="B140">
            <v>10410023</v>
          </cell>
          <cell r="C140" t="str">
            <v>ES84190027</v>
          </cell>
          <cell r="D140">
            <v>44474</v>
          </cell>
          <cell r="E140">
            <v>45203</v>
          </cell>
          <cell r="F140">
            <v>93122</v>
          </cell>
          <cell r="G140" t="str">
            <v>N/A</v>
          </cell>
        </row>
        <row r="141">
          <cell r="A141" t="str">
            <v>INV 693-20- MINCIENCIAS-Convocatoria N° 844-Inequidades, clase social y salud</v>
          </cell>
          <cell r="B141">
            <v>21030002</v>
          </cell>
          <cell r="C141" t="str">
            <v>N/A</v>
          </cell>
          <cell r="D141">
            <v>44027</v>
          </cell>
          <cell r="E141">
            <v>44941</v>
          </cell>
          <cell r="F141">
            <v>81119</v>
          </cell>
          <cell r="G141" t="str">
            <v>N/A</v>
          </cell>
        </row>
        <row r="142">
          <cell r="A142" t="str">
            <v>INV 705-21- CODI - Convocatoria Programática - Análisis de la política de salud pública</v>
          </cell>
          <cell r="B142">
            <v>21030002</v>
          </cell>
          <cell r="C142" t="str">
            <v>N/A</v>
          </cell>
          <cell r="D142">
            <v>44294</v>
          </cell>
          <cell r="E142">
            <v>45024</v>
          </cell>
          <cell r="F142">
            <v>91122</v>
          </cell>
          <cell r="G142" t="str">
            <v>N/A</v>
          </cell>
        </row>
        <row r="143">
          <cell r="A143" t="str">
            <v>INV 715-21- FINAN. EXTERNA INTERNAC.- Universidad de Manchester- Afectaciones de las Infracciones a la Misión Médica</v>
          </cell>
          <cell r="B143">
            <v>21030002</v>
          </cell>
          <cell r="C143" t="str">
            <v>N/A</v>
          </cell>
          <cell r="D143">
            <v>44504</v>
          </cell>
          <cell r="E143">
            <v>44742</v>
          </cell>
          <cell r="F143">
            <v>81302</v>
          </cell>
          <cell r="G143">
            <v>40003754</v>
          </cell>
        </row>
        <row r="144">
          <cell r="A144" t="str">
            <v>INV 721-22- FINAN INTERNA (Agenda IyE y Fondo de I+D+I ) - Diseño e implementación participativa de un plan integral de salud mental con énfasis en SPA para jóvenes de la Comuna 10 de Medellín</v>
          </cell>
          <cell r="B144">
            <v>21030002</v>
          </cell>
          <cell r="C144" t="str">
            <v>N/A</v>
          </cell>
          <cell r="D144">
            <v>44839</v>
          </cell>
          <cell r="E144">
            <v>45387</v>
          </cell>
          <cell r="F144" t="str">
            <v>N/A</v>
          </cell>
          <cell r="G144" t="str">
            <v>N/A</v>
          </cell>
        </row>
        <row r="145">
          <cell r="A145" t="str">
            <v>JAUME- CAMINANDO POR LA PAZ 2021</v>
          </cell>
          <cell r="B145">
            <v>21060002</v>
          </cell>
          <cell r="C145" t="str">
            <v>N/A</v>
          </cell>
          <cell r="D145">
            <v>44445</v>
          </cell>
          <cell r="E145">
            <v>44561</v>
          </cell>
          <cell r="F145" t="str">
            <v>N/A</v>
          </cell>
          <cell r="G145" t="str">
            <v>N/A</v>
          </cell>
        </row>
        <row r="146">
          <cell r="A146" t="str">
            <v>LABORATORIO SALUD OCUPACIONAL 2024 - 21040007</v>
          </cell>
          <cell r="B146">
            <v>21040007</v>
          </cell>
          <cell r="C146" t="str">
            <v>N/A</v>
          </cell>
          <cell r="D146">
            <v>44927</v>
          </cell>
          <cell r="E146">
            <v>45291</v>
          </cell>
          <cell r="F146">
            <v>93199</v>
          </cell>
          <cell r="G146" t="str">
            <v>N/A</v>
          </cell>
        </row>
        <row r="147">
          <cell r="A147" t="str">
            <v>LABORATORIO FONDO DE REPOSICIÓN EQUIPOS - HIG. AMBIENTAL</v>
          </cell>
          <cell r="B147">
            <v>21060002</v>
          </cell>
          <cell r="C147" t="str">
            <v>N/A</v>
          </cell>
          <cell r="D147">
            <v>43313</v>
          </cell>
          <cell r="E147">
            <v>43678</v>
          </cell>
          <cell r="F147" t="str">
            <v>N/A</v>
          </cell>
          <cell r="G147" t="str">
            <v>N/A</v>
          </cell>
        </row>
        <row r="148">
          <cell r="A148" t="str">
            <v>LABORATORIO HIGIENE AMBIENTAL 2024 - 21040007</v>
          </cell>
          <cell r="B148">
            <v>21040007</v>
          </cell>
          <cell r="C148" t="str">
            <v>N/A</v>
          </cell>
          <cell r="D148">
            <v>44927</v>
          </cell>
          <cell r="E148">
            <v>45291</v>
          </cell>
          <cell r="F148">
            <v>93195</v>
          </cell>
          <cell r="G148" t="str">
            <v>N/A</v>
          </cell>
        </row>
        <row r="149">
          <cell r="A149" t="str">
            <v>LABORATORIO MICROBIOLOGÍA 2024 - 21040007</v>
          </cell>
          <cell r="B149">
            <v>21040007</v>
          </cell>
          <cell r="C149" t="str">
            <v>N/A</v>
          </cell>
          <cell r="D149">
            <v>44927</v>
          </cell>
          <cell r="E149">
            <v>45291</v>
          </cell>
          <cell r="F149">
            <v>91119</v>
          </cell>
          <cell r="G149" t="str">
            <v>N/A</v>
          </cell>
        </row>
        <row r="150">
          <cell r="A150" t="str">
            <v>MINCIENCIAS - CONV N° 884-2020- SALUD MENTAL PERSONAS MAYORES DEL DISTRITO DEL TURBO - INV 702-20- CV70200202</v>
          </cell>
          <cell r="B150">
            <v>21030005</v>
          </cell>
          <cell r="C150" t="str">
            <v>CV70200202</v>
          </cell>
          <cell r="D150">
            <v>44162</v>
          </cell>
          <cell r="E150">
            <v>45257</v>
          </cell>
          <cell r="F150">
            <v>81211</v>
          </cell>
          <cell r="G150" t="str">
            <v> 40004320</v>
          </cell>
        </row>
        <row r="151">
          <cell r="A151" t="str">
            <v>Minciencias - CONVOCATORIA DOCTORADOS NACIONALES N° 785 DE 2017 - Capacidades físicas en adolescentes escolarizados de Pamplona - INV 700-20</v>
          </cell>
          <cell r="B151">
            <v>21030002</v>
          </cell>
          <cell r="C151" t="str">
            <v>N/A</v>
          </cell>
          <cell r="D151">
            <v>44165</v>
          </cell>
          <cell r="E151">
            <v>45259</v>
          </cell>
          <cell r="F151">
            <v>81139</v>
          </cell>
          <cell r="G151" t="str">
            <v>N/A</v>
          </cell>
        </row>
        <row r="152">
          <cell r="A152" t="str">
            <v>Minciencias - CONVOCATORIA DOCTORADOS NACIONALES N° 785 DE 2017 - La educación inicial en Colombia y Chile - INV 699-20</v>
          </cell>
          <cell r="B152">
            <v>21030002</v>
          </cell>
          <cell r="C152" t="str">
            <v>N/A</v>
          </cell>
          <cell r="D152">
            <v>44165</v>
          </cell>
          <cell r="E152">
            <v>45259</v>
          </cell>
          <cell r="F152">
            <v>81211</v>
          </cell>
          <cell r="G152" t="str">
            <v>N/A</v>
          </cell>
        </row>
        <row r="153">
          <cell r="A153" t="str">
            <v>INV 701-20-MINCIENCIAS - CONVOCATORIA N° 884 - 2020- COVID-19 EN LA SALUD MENTAL DE LOS TRABAJADORES</v>
          </cell>
          <cell r="B153">
            <v>21030005</v>
          </cell>
          <cell r="C153" t="str">
            <v>CV70200203</v>
          </cell>
          <cell r="D153">
            <v>44160</v>
          </cell>
          <cell r="E153">
            <v>45255</v>
          </cell>
          <cell r="F153">
            <v>81211</v>
          </cell>
          <cell r="G153">
            <v>40004251</v>
          </cell>
        </row>
        <row r="154">
          <cell r="A154" t="str">
            <v>MINCIENCIAS - Convocatoria N° 896 - 2021- Fortalecimiento de la autonomía alimentaria del Resguardo Indígena Nasa Páez Huila - INV 716-21 - CC21030005- ELEMENTO PEP CV70200206</v>
          </cell>
          <cell r="B154">
            <v>21030005</v>
          </cell>
          <cell r="C154" t="str">
            <v>CV70200206</v>
          </cell>
          <cell r="D154">
            <v>44508</v>
          </cell>
          <cell r="E154">
            <v>45604</v>
          </cell>
          <cell r="F154">
            <v>81211</v>
          </cell>
          <cell r="G154">
            <v>40003798</v>
          </cell>
        </row>
        <row r="155">
          <cell r="A155" t="str">
            <v>OPSIDE SALUD MENTAL - 2021.</v>
          </cell>
          <cell r="B155">
            <v>21060002</v>
          </cell>
          <cell r="C155" t="str">
            <v>N/A</v>
          </cell>
          <cell r="D155">
            <v>44197</v>
          </cell>
          <cell r="E155">
            <v>44561</v>
          </cell>
          <cell r="F155">
            <v>91122</v>
          </cell>
          <cell r="G155" t="str">
            <v>N/A</v>
          </cell>
        </row>
        <row r="156">
          <cell r="A156" t="str">
            <v>OTROS EXCEDENTES- 602</v>
          </cell>
          <cell r="B156">
            <v>21060002</v>
          </cell>
          <cell r="C156" t="str">
            <v>N/A</v>
          </cell>
          <cell r="D156">
            <v>43009</v>
          </cell>
          <cell r="E156">
            <v>46022</v>
          </cell>
          <cell r="F156" t="str">
            <v>N/A</v>
          </cell>
          <cell r="G156" t="str">
            <v>N/A</v>
          </cell>
        </row>
        <row r="157">
          <cell r="A157" t="str">
            <v>PLAN - 2024 CENTRO DE EXTENSIÓN</v>
          </cell>
          <cell r="B157">
            <v>21040005</v>
          </cell>
          <cell r="C157" t="str">
            <v>CV70200165</v>
          </cell>
          <cell r="D157">
            <v>45292</v>
          </cell>
          <cell r="E157">
            <v>45657</v>
          </cell>
          <cell r="F157">
            <v>81132</v>
          </cell>
          <cell r="G157" t="str">
            <v>N/A</v>
          </cell>
        </row>
        <row r="158">
          <cell r="A158" t="str">
            <v>PLAN - 2024 CENTRO DE INVESTIGACIÓN</v>
          </cell>
          <cell r="B158">
            <v>21040005</v>
          </cell>
          <cell r="C158" t="str">
            <v>CV70200165</v>
          </cell>
          <cell r="D158">
            <v>45292</v>
          </cell>
          <cell r="E158">
            <v>45657</v>
          </cell>
          <cell r="F158">
            <v>81221</v>
          </cell>
          <cell r="G158" t="str">
            <v>N/A</v>
          </cell>
        </row>
        <row r="159">
          <cell r="A159" t="str">
            <v>PLAN - 2024 FORTALECIMIENTO TECNOLÓGICO</v>
          </cell>
          <cell r="B159">
            <v>21040005</v>
          </cell>
          <cell r="C159" t="str">
            <v>CV70200165</v>
          </cell>
          <cell r="D159">
            <v>45292</v>
          </cell>
          <cell r="E159">
            <v>45657</v>
          </cell>
          <cell r="F159">
            <v>81221</v>
          </cell>
          <cell r="G159" t="str">
            <v>N/A</v>
          </cell>
        </row>
        <row r="160">
          <cell r="A160" t="str">
            <v>PLAN - 2024 FUNCIONAMIENTO</v>
          </cell>
          <cell r="B160">
            <v>21040005</v>
          </cell>
          <cell r="C160" t="str">
            <v>CV70200165</v>
          </cell>
          <cell r="D160">
            <v>45292</v>
          </cell>
          <cell r="E160">
            <v>45657</v>
          </cell>
          <cell r="F160">
            <v>81221</v>
          </cell>
          <cell r="G160" t="str">
            <v>N/A</v>
          </cell>
        </row>
        <row r="161">
          <cell r="A161" t="str">
            <v>PLAN - 2024 GESTIÓN ACADÉMICA</v>
          </cell>
          <cell r="B161">
            <v>21040005</v>
          </cell>
          <cell r="C161" t="str">
            <v>CV70200165</v>
          </cell>
          <cell r="D161">
            <v>45292</v>
          </cell>
          <cell r="E161">
            <v>45657</v>
          </cell>
          <cell r="F161">
            <v>81221</v>
          </cell>
          <cell r="G161" t="str">
            <v>N/A</v>
          </cell>
        </row>
        <row r="162">
          <cell r="A162" t="str">
            <v>PLAN - 2024 GRUPO DE DLLO ACADÉMICO EPIDEMIOLOGÍA</v>
          </cell>
          <cell r="B162">
            <v>21040005</v>
          </cell>
          <cell r="C162" t="str">
            <v>CV70200165</v>
          </cell>
          <cell r="D162">
            <v>45292</v>
          </cell>
          <cell r="E162">
            <v>45657</v>
          </cell>
          <cell r="F162">
            <v>81221</v>
          </cell>
          <cell r="G162" t="str">
            <v>N/A</v>
          </cell>
        </row>
        <row r="163">
          <cell r="A163" t="str">
            <v>PLAN - 2024 GRUPO DE DLLO ACADÉMICO ESTADÍSTICA Y SISTEMAS DE INFORMACIÓN</v>
          </cell>
          <cell r="B163">
            <v>21040005</v>
          </cell>
          <cell r="C163" t="str">
            <v>CV70200165</v>
          </cell>
          <cell r="D163">
            <v>45292</v>
          </cell>
          <cell r="E163">
            <v>45657</v>
          </cell>
          <cell r="F163">
            <v>81221</v>
          </cell>
          <cell r="G163" t="str">
            <v>N/A</v>
          </cell>
        </row>
        <row r="164">
          <cell r="A164" t="str">
            <v>PLAN - 2024 GRUPO DE DLLO ACADÉMICO PLANIFICACIÓN Y ADMINISTRACIÓN EN SALUD</v>
          </cell>
          <cell r="B164">
            <v>21040005</v>
          </cell>
          <cell r="C164" t="str">
            <v>CV70200165</v>
          </cell>
          <cell r="D164">
            <v>45292</v>
          </cell>
          <cell r="E164">
            <v>45657</v>
          </cell>
          <cell r="F164">
            <v>81221</v>
          </cell>
          <cell r="G164" t="str">
            <v>N/A</v>
          </cell>
        </row>
        <row r="165">
          <cell r="A165" t="str">
            <v>PLAN - 2024 GRUPO DE DLLO ACADÉMICO POLÍTICAS Y SALUD PÚBLICA</v>
          </cell>
          <cell r="B165">
            <v>21040005</v>
          </cell>
          <cell r="C165" t="str">
            <v>CV70200165</v>
          </cell>
          <cell r="D165">
            <v>45292</v>
          </cell>
          <cell r="E165">
            <v>45657</v>
          </cell>
          <cell r="F165">
            <v>81301</v>
          </cell>
          <cell r="G165" t="str">
            <v>N/A</v>
          </cell>
        </row>
        <row r="166">
          <cell r="A166" t="str">
            <v>PLAN - 2024 GRUPO DE DLLO ACADÉMICO SALUD AMBIENTAL</v>
          </cell>
          <cell r="B166">
            <v>21040005</v>
          </cell>
          <cell r="C166" t="str">
            <v>CV70200165</v>
          </cell>
          <cell r="D166">
            <v>45292</v>
          </cell>
          <cell r="E166">
            <v>45657</v>
          </cell>
          <cell r="F166">
            <v>81301</v>
          </cell>
          <cell r="G166" t="str">
            <v>N/A</v>
          </cell>
        </row>
        <row r="167">
          <cell r="A167" t="str">
            <v>PLAN - 2024 GRUPO DE DLLO ACADÉMICO SALUD MENTAL</v>
          </cell>
          <cell r="B167">
            <v>21040005</v>
          </cell>
          <cell r="C167" t="str">
            <v>CV70200165</v>
          </cell>
          <cell r="D167">
            <v>45292</v>
          </cell>
          <cell r="E167">
            <v>45657</v>
          </cell>
          <cell r="F167">
            <v>81132</v>
          </cell>
          <cell r="G167" t="str">
            <v>N/A</v>
          </cell>
        </row>
        <row r="168">
          <cell r="A168" t="str">
            <v>PLAN - 2024 GRUPO DE DLLO ACADÉMICO SALUD, DESARROLLO Y SOCIEDAD</v>
          </cell>
          <cell r="B168">
            <v>21040005</v>
          </cell>
          <cell r="C168" t="str">
            <v>CV70200165</v>
          </cell>
          <cell r="D168">
            <v>45292</v>
          </cell>
          <cell r="E168">
            <v>45657</v>
          </cell>
          <cell r="F168">
            <v>81301</v>
          </cell>
          <cell r="G168" t="str">
            <v>N/A</v>
          </cell>
        </row>
        <row r="169">
          <cell r="A169" t="str">
            <v>PLAN - 2024 MOVILIDAD DECANATURA</v>
          </cell>
          <cell r="B169">
            <v>21040005</v>
          </cell>
          <cell r="C169" t="str">
            <v>CV70200165</v>
          </cell>
          <cell r="D169">
            <v>45292</v>
          </cell>
          <cell r="E169">
            <v>45657</v>
          </cell>
          <cell r="F169">
            <v>81132</v>
          </cell>
          <cell r="G169" t="str">
            <v>N/A</v>
          </cell>
        </row>
        <row r="170">
          <cell r="A170" t="str">
            <v>PLAN - 2024 PLANEACIÓN</v>
          </cell>
          <cell r="B170">
            <v>21040005</v>
          </cell>
          <cell r="C170" t="str">
            <v>CV70200165</v>
          </cell>
          <cell r="D170">
            <v>45292</v>
          </cell>
          <cell r="E170">
            <v>45657</v>
          </cell>
          <cell r="F170">
            <v>81132</v>
          </cell>
          <cell r="G170" t="str">
            <v>N/A</v>
          </cell>
        </row>
        <row r="171">
          <cell r="A171" t="str">
            <v>PLAN - 2024 REVISTA</v>
          </cell>
          <cell r="B171">
            <v>21040005</v>
          </cell>
          <cell r="C171" t="str">
            <v>CV70200165</v>
          </cell>
          <cell r="D171">
            <v>45292</v>
          </cell>
          <cell r="E171">
            <v>45657</v>
          </cell>
          <cell r="F171">
            <v>81301</v>
          </cell>
          <cell r="G171" t="str">
            <v>N/A</v>
          </cell>
        </row>
        <row r="172">
          <cell r="A172" t="str">
            <v>PLAN - 2024 UNIDAD ADMINISTRATIVA</v>
          </cell>
          <cell r="B172">
            <v>21040005</v>
          </cell>
          <cell r="C172" t="str">
            <v>CV70200165</v>
          </cell>
          <cell r="D172">
            <v>45292</v>
          </cell>
          <cell r="E172">
            <v>45657</v>
          </cell>
          <cell r="F172">
            <v>81301</v>
          </cell>
          <cell r="G172" t="str">
            <v>N/A</v>
          </cell>
        </row>
        <row r="173">
          <cell r="A173" t="str">
            <v>PLAN -2024 - PROYECTO PAUA - PLANTA FÍSICA</v>
          </cell>
          <cell r="B173">
            <v>21040005</v>
          </cell>
          <cell r="C173" t="str">
            <v>CV70200165</v>
          </cell>
          <cell r="D173">
            <v>45292</v>
          </cell>
          <cell r="E173">
            <v>45657</v>
          </cell>
          <cell r="F173">
            <v>81301</v>
          </cell>
          <cell r="G173" t="str">
            <v>N/A</v>
          </cell>
        </row>
        <row r="174">
          <cell r="A174" t="str">
            <v>PRACTICAS IPS</v>
          </cell>
          <cell r="B174">
            <v>21060002</v>
          </cell>
          <cell r="C174" t="str">
            <v>N/A</v>
          </cell>
          <cell r="D174">
            <v>43282</v>
          </cell>
          <cell r="E174">
            <v>43677</v>
          </cell>
          <cell r="F174" t="str">
            <v>N/A</v>
          </cell>
          <cell r="G174" t="str">
            <v>N/A</v>
          </cell>
        </row>
        <row r="175">
          <cell r="A175" t="str">
            <v>Programa de Apoyo a Proyectos I+D+I - Experiencias del personal que labora en IPS durante la pandemia por COVID-19 - INV 688-20</v>
          </cell>
          <cell r="B175">
            <v>21030002</v>
          </cell>
          <cell r="C175" t="str">
            <v>N/A</v>
          </cell>
          <cell r="D175">
            <v>43983</v>
          </cell>
          <cell r="E175">
            <v>44501</v>
          </cell>
          <cell r="F175" t="str">
            <v>N/A</v>
          </cell>
          <cell r="G175" t="str">
            <v>N/A</v>
          </cell>
        </row>
        <row r="176">
          <cell r="A176" t="str">
            <v>Programa de Apoyo a Proyectos I+D+I - Iniciativa Apropiación Social del Conocimiento - XVII Conferencia Internacional AMNET- INV 690-20</v>
          </cell>
          <cell r="B176">
            <v>21030002</v>
          </cell>
          <cell r="C176" t="str">
            <v>N/A</v>
          </cell>
          <cell r="D176">
            <v>43983</v>
          </cell>
          <cell r="E176">
            <v>44136</v>
          </cell>
          <cell r="F176" t="str">
            <v>N/A</v>
          </cell>
          <cell r="G176" t="str">
            <v>N/A</v>
          </cell>
        </row>
        <row r="177">
          <cell r="A177" t="str">
            <v>Programa de Apoyo a Proyectos I+D+I - Mitigación efectos COVID-19 en la salud física y mental de adolescentes - INV 689-20</v>
          </cell>
          <cell r="B177">
            <v>21030002</v>
          </cell>
          <cell r="C177" t="str">
            <v>N/A</v>
          </cell>
          <cell r="D177">
            <v>43978</v>
          </cell>
          <cell r="E177">
            <v>44435</v>
          </cell>
          <cell r="F177" t="str">
            <v>N/A</v>
          </cell>
          <cell r="G177" t="str">
            <v>N/A</v>
          </cell>
        </row>
        <row r="178">
          <cell r="A178" t="str">
            <v>Programa de Apoyo a Proyectos I+D+I - Modelos epidemiológicos - INV 694-20</v>
          </cell>
          <cell r="B178">
            <v>21030002</v>
          </cell>
          <cell r="C178" t="str">
            <v>N/A</v>
          </cell>
          <cell r="D178">
            <v>44074</v>
          </cell>
          <cell r="E178">
            <v>44469</v>
          </cell>
          <cell r="F178" t="str">
            <v>N/A</v>
          </cell>
          <cell r="G178" t="str">
            <v>N/A</v>
          </cell>
        </row>
        <row r="179">
          <cell r="A179" t="str">
            <v>Programa de Apoyo a Proyectos I+D+I - Red de organizaciones comunitarias - INV 691-20</v>
          </cell>
          <cell r="B179">
            <v>21030002</v>
          </cell>
          <cell r="C179" t="str">
            <v>N/A</v>
          </cell>
          <cell r="D179">
            <v>44013</v>
          </cell>
          <cell r="E179">
            <v>44562</v>
          </cell>
          <cell r="F179">
            <v>91119</v>
          </cell>
          <cell r="G179" t="str">
            <v>N/A</v>
          </cell>
        </row>
        <row r="180">
          <cell r="A180" t="str">
            <v>Programa de Apoyo a Proyectos I+D+I - Sistematización de la experiencia: educación para la crianza - INV 696-20</v>
          </cell>
          <cell r="B180">
            <v>21030002</v>
          </cell>
          <cell r="C180" t="str">
            <v>N/A</v>
          </cell>
          <cell r="D180">
            <v>44118</v>
          </cell>
          <cell r="E180">
            <v>44909</v>
          </cell>
          <cell r="F180">
            <v>91119</v>
          </cell>
          <cell r="G180" t="str">
            <v>N/A</v>
          </cell>
        </row>
        <row r="181">
          <cell r="A181" t="str">
            <v>Programa de Financiación de I+D+I - Acceso a sistemas de pensiones y riesgos laborales en el sur de Rioblanco-Tolima - INV 718-22</v>
          </cell>
          <cell r="B181">
            <v>21030002</v>
          </cell>
          <cell r="C181" t="str">
            <v>N/A</v>
          </cell>
          <cell r="D181">
            <v>44713</v>
          </cell>
          <cell r="E181">
            <v>45078</v>
          </cell>
          <cell r="F181" t="str">
            <v>N/A</v>
          </cell>
          <cell r="G181" t="str">
            <v>N/A</v>
          </cell>
        </row>
        <row r="182">
          <cell r="A182" t="str">
            <v>Programa de Financiación de I+D+I - Significados que religiosas y religiosos le dan a la pandemia Covid-19- INV 719-22</v>
          </cell>
          <cell r="B182">
            <v>21030002</v>
          </cell>
          <cell r="C182" t="str">
            <v>N/A</v>
          </cell>
          <cell r="D182">
            <v>44755</v>
          </cell>
          <cell r="E182">
            <v>45304</v>
          </cell>
          <cell r="F182" t="str">
            <v>N/A</v>
          </cell>
          <cell r="G182" t="str">
            <v>N/A</v>
          </cell>
        </row>
        <row r="183">
          <cell r="A183" t="str">
            <v>REPOSICIÓN PARQUE AUTOMOTOR</v>
          </cell>
          <cell r="B183">
            <v>21060002</v>
          </cell>
          <cell r="C183" t="str">
            <v>N/A</v>
          </cell>
          <cell r="D183">
            <v>42005</v>
          </cell>
          <cell r="E183">
            <v>42369</v>
          </cell>
          <cell r="F183" t="str">
            <v>N/A</v>
          </cell>
          <cell r="G183" t="str">
            <v>N/A</v>
          </cell>
        </row>
        <row r="184">
          <cell r="A184" t="str">
            <v>REPOSICIÓN PARQUE AUTOMOTOR- 21030002</v>
          </cell>
          <cell r="B184">
            <v>21030002</v>
          </cell>
          <cell r="C184" t="str">
            <v>N/A</v>
          </cell>
          <cell r="D184">
            <v>44562</v>
          </cell>
          <cell r="E184">
            <v>44926</v>
          </cell>
          <cell r="F184" t="str">
            <v>N/A</v>
          </cell>
          <cell r="G184" t="str">
            <v>N/A</v>
          </cell>
        </row>
        <row r="185">
          <cell r="A185" t="str">
            <v>REPOSICIÓN PARQUE AUTOMOTOR- PROYECTOS 21040005</v>
          </cell>
          <cell r="B185">
            <v>21040005</v>
          </cell>
          <cell r="C185" t="str">
            <v>N/A</v>
          </cell>
          <cell r="D185">
            <v>44562</v>
          </cell>
          <cell r="E185">
            <v>45657</v>
          </cell>
          <cell r="F185" t="str">
            <v>NA</v>
          </cell>
          <cell r="G185" t="str">
            <v>N/A</v>
          </cell>
        </row>
        <row r="186">
          <cell r="A186" t="str">
            <v>REPOSICIÓN PARQUE AUTOMOTOR- PROYECTOS 21040007</v>
          </cell>
          <cell r="B186">
            <v>21040007</v>
          </cell>
          <cell r="C186" t="str">
            <v>N/A</v>
          </cell>
          <cell r="D186">
            <v>44562</v>
          </cell>
          <cell r="E186">
            <v>45657</v>
          </cell>
          <cell r="F186" t="str">
            <v>N/A</v>
          </cell>
          <cell r="G186" t="str">
            <v>N/A</v>
          </cell>
        </row>
        <row r="187">
          <cell r="A187" t="str">
            <v>SEMILLERO DE INVESTIGACIÓN DE SISTEMAS DE INFORMACIÓN EN SALUD - SINV 587-17</v>
          </cell>
          <cell r="B187">
            <v>21030002</v>
          </cell>
          <cell r="C187" t="str">
            <v>N/A</v>
          </cell>
          <cell r="D187">
            <v>42602</v>
          </cell>
          <cell r="E187">
            <v>44063</v>
          </cell>
          <cell r="F187" t="str">
            <v>N/A</v>
          </cell>
          <cell r="G187" t="str">
            <v>N/A</v>
          </cell>
        </row>
        <row r="188">
          <cell r="A188" t="str">
            <v>SEMILLERO DE INVESTIGACIÓN ECONOMÍA Y SALUD - SINV 531-16</v>
          </cell>
          <cell r="B188">
            <v>21030002</v>
          </cell>
          <cell r="C188" t="str">
            <v>N/A</v>
          </cell>
          <cell r="D188">
            <v>42370</v>
          </cell>
          <cell r="E188">
            <v>45658</v>
          </cell>
          <cell r="F188">
            <v>93199</v>
          </cell>
          <cell r="G188" t="str">
            <v>N/A</v>
          </cell>
        </row>
        <row r="189">
          <cell r="A189" t="str">
            <v>SOSTENIBILIDAD INTERNA GRUPO DE INVESTIGACIÓN APLICACIONES ESTADÍSTICAS EN SALUD PÚBLICA-INV 474-14</v>
          </cell>
          <cell r="B189">
            <v>21030002</v>
          </cell>
          <cell r="C189" t="str">
            <v>N/A</v>
          </cell>
          <cell r="D189">
            <v>41842</v>
          </cell>
          <cell r="E189">
            <v>42207</v>
          </cell>
          <cell r="F189">
            <v>81301</v>
          </cell>
          <cell r="G189" t="str">
            <v>N/A</v>
          </cell>
        </row>
        <row r="190">
          <cell r="A190" t="str">
            <v>INV 320-09 - SOSTENIBILIDAD INTERNA GRUPO DE INVESTIGACIÓN EPIDEMIOLOGÍA</v>
          </cell>
          <cell r="B190">
            <v>21030002</v>
          </cell>
          <cell r="C190" t="str">
            <v>N/A</v>
          </cell>
          <cell r="D190">
            <v>40071</v>
          </cell>
          <cell r="E190">
            <v>43100</v>
          </cell>
          <cell r="F190">
            <v>81301</v>
          </cell>
          <cell r="G190" t="str">
            <v>N/A</v>
          </cell>
        </row>
        <row r="191">
          <cell r="A191" t="str">
            <v>SOSTENIBILIDAD INTERNA GRUPO DE INVESTIGACIÓN GESTIÓN Y POLÍTICAS DE SALUD - INV 282-08</v>
          </cell>
          <cell r="B191">
            <v>21030002</v>
          </cell>
          <cell r="C191" t="str">
            <v>N/A</v>
          </cell>
          <cell r="D191">
            <v>39448</v>
          </cell>
          <cell r="E191">
            <v>43100</v>
          </cell>
          <cell r="F191">
            <v>81301</v>
          </cell>
          <cell r="G191" t="str">
            <v>N/A</v>
          </cell>
        </row>
        <row r="192">
          <cell r="A192" t="str">
            <v>SOSTENIBILIDAD INTERNA GRUPO DE INVESTIGACIÓN HISTORIA DE LA SALUD - INV-400-12</v>
          </cell>
          <cell r="B192">
            <v>21030002</v>
          </cell>
          <cell r="C192" t="str">
            <v>N/A</v>
          </cell>
          <cell r="D192">
            <v>41015</v>
          </cell>
          <cell r="E192">
            <v>42916</v>
          </cell>
          <cell r="F192">
            <v>81301</v>
          </cell>
          <cell r="G192" t="str">
            <v>N/A</v>
          </cell>
        </row>
        <row r="193">
          <cell r="A193" t="str">
            <v>SOSTENIBILIDAD INTERNA GRUPO DE INVESTIGACIÓN SALUD MENTAL- INV 321-09</v>
          </cell>
          <cell r="B193">
            <v>21030002</v>
          </cell>
          <cell r="C193" t="str">
            <v>N/A</v>
          </cell>
          <cell r="D193">
            <v>40071</v>
          </cell>
          <cell r="E193">
            <v>43100</v>
          </cell>
          <cell r="F193">
            <v>81301</v>
          </cell>
          <cell r="G193" t="str">
            <v>N/A</v>
          </cell>
        </row>
        <row r="194">
          <cell r="A194" t="str">
            <v>SOSTENIBILIDAD INTERNA GRUPO DE INVESTIGACIÓN SALUD Y AMBIENTE - INV 322-09</v>
          </cell>
          <cell r="B194">
            <v>21030002</v>
          </cell>
          <cell r="C194" t="str">
            <v>N/A</v>
          </cell>
          <cell r="D194">
            <v>40071</v>
          </cell>
          <cell r="E194">
            <v>43100</v>
          </cell>
          <cell r="F194">
            <v>81301</v>
          </cell>
          <cell r="G194" t="str">
            <v>N/A</v>
          </cell>
        </row>
        <row r="195">
          <cell r="A195" t="str">
            <v>SOSTENIBILIDAD INTERNA GRUPO DE INVESTIGACIÓN SALUD Y SOCIEDAD - INV 323-09</v>
          </cell>
          <cell r="B195">
            <v>21030002</v>
          </cell>
          <cell r="C195" t="str">
            <v>N/A</v>
          </cell>
          <cell r="D195">
            <v>40071</v>
          </cell>
          <cell r="E195">
            <v>41090</v>
          </cell>
          <cell r="F195">
            <v>81301</v>
          </cell>
          <cell r="G195" t="str">
            <v>N/A</v>
          </cell>
        </row>
        <row r="196">
          <cell r="A196" t="str">
            <v>SOSTENIBILIDAD INTERNA GRUPO DE INVESTIGACIÓN SEGURIDAD Y SALUD EN EL TRABAJO - INV 281-08</v>
          </cell>
          <cell r="B196">
            <v>21030002</v>
          </cell>
          <cell r="C196" t="str">
            <v>N/A</v>
          </cell>
          <cell r="D196">
            <v>39448</v>
          </cell>
          <cell r="E196">
            <v>43100</v>
          </cell>
          <cell r="F196">
            <v>81301</v>
          </cell>
          <cell r="G196" t="str">
            <v>N/A</v>
          </cell>
        </row>
        <row r="197">
          <cell r="A197" t="str">
            <v>SOSTENIBILIDAD INTERNA GRUPO DE INVESTIGACIÓN SISTEMAS DE INFORMACIÓN EN SALUD - INV 473-14</v>
          </cell>
          <cell r="B197">
            <v>21030002</v>
          </cell>
          <cell r="C197" t="str">
            <v>N/A</v>
          </cell>
          <cell r="D197">
            <v>41842</v>
          </cell>
          <cell r="E197">
            <v>42207</v>
          </cell>
          <cell r="F197">
            <v>81301</v>
          </cell>
          <cell r="G197" t="str">
            <v>N/A</v>
          </cell>
        </row>
        <row r="198">
          <cell r="A198" t="str">
            <v>SOSTENIBILIDAD INTERNA GRUPOS DE INVESTIGACIÓN DEMOGRAFÍA Y SALUD- INV 319-09</v>
          </cell>
          <cell r="B198">
            <v>21030002</v>
          </cell>
          <cell r="C198" t="str">
            <v>N/A</v>
          </cell>
          <cell r="D198">
            <v>40071</v>
          </cell>
          <cell r="E198">
            <v>43100</v>
          </cell>
          <cell r="F198">
            <v>81301</v>
          </cell>
          <cell r="G198" t="str">
            <v>N/A</v>
          </cell>
        </row>
        <row r="199">
          <cell r="A199" t="str">
            <v>USO DE ESPACIOS Y EQUIPOS</v>
          </cell>
          <cell r="B199">
            <v>21060002</v>
          </cell>
          <cell r="C199" t="str">
            <v>N/A</v>
          </cell>
          <cell r="D199">
            <v>43101</v>
          </cell>
          <cell r="E199">
            <v>43465</v>
          </cell>
          <cell r="F199" t="str">
            <v>N/A</v>
          </cell>
          <cell r="G199" t="str">
            <v>N/A</v>
          </cell>
        </row>
        <row r="200">
          <cell r="A200" t="str">
            <v>Vicerrectoría de Docencia - Convocatoria CON TIC INVESTIGO - RS Aprendizaje-Enseñanza EPI_ TICs - INV 720-22</v>
          </cell>
          <cell r="B200">
            <v>21030002</v>
          </cell>
          <cell r="C200" t="str">
            <v>N/A</v>
          </cell>
          <cell r="D200">
            <v>44783</v>
          </cell>
          <cell r="E200">
            <v>45087</v>
          </cell>
          <cell r="F200">
            <v>81114</v>
          </cell>
          <cell r="G200" t="str">
            <v>N/A</v>
          </cell>
        </row>
        <row r="201">
          <cell r="A201" t="str">
            <v>Vicerrectoría de Docencia - Convocatoria Innovaciones Didácticas en Educación Superior- Experiencias Didácticas en Epidemiología - INV 692-20</v>
          </cell>
          <cell r="B201">
            <v>21030002</v>
          </cell>
          <cell r="C201" t="str">
            <v>N/A</v>
          </cell>
          <cell r="D201">
            <v>43998</v>
          </cell>
          <cell r="E201">
            <v>44181</v>
          </cell>
          <cell r="F201" t="str">
            <v>N/A</v>
          </cell>
          <cell r="G201" t="str">
            <v>N/A</v>
          </cell>
        </row>
        <row r="202">
          <cell r="A202" t="str">
            <v>VICERRECTORÍA INVES. - CENTRO CI FNSP - Fondo Apoyo TG Pregrado - Agrotóxicos - INV 520-16</v>
          </cell>
          <cell r="B202">
            <v>21030002</v>
          </cell>
          <cell r="C202" t="str">
            <v>N/A</v>
          </cell>
          <cell r="D202">
            <v>42468</v>
          </cell>
          <cell r="E202">
            <v>43016</v>
          </cell>
          <cell r="F202" t="str">
            <v>N/A</v>
          </cell>
          <cell r="G202" t="str">
            <v>N/A</v>
          </cell>
        </row>
        <row r="203">
          <cell r="A203" t="str">
            <v>VICERRECTORÍA INVES. - CENTRO CI FNSP - Fondo Apoyo TG Pregrado - Quebrada Santa Elena - INV 552-17</v>
          </cell>
          <cell r="B203">
            <v>21030002</v>
          </cell>
          <cell r="C203" t="str">
            <v>N/A</v>
          </cell>
          <cell r="D203">
            <v>42759</v>
          </cell>
          <cell r="E203">
            <v>42940</v>
          </cell>
          <cell r="F203" t="str">
            <v>N/A</v>
          </cell>
          <cell r="G203" t="str">
            <v>N/A</v>
          </cell>
        </row>
        <row r="204">
          <cell r="A204" t="str">
            <v>VICERRECTORÍA INVES.-CENTRO CI FNSP -Fondo Apoyo TG Pregrado.Sistema de Salud del municipio de Itagüí -INV 682-20</v>
          </cell>
          <cell r="B204">
            <v>21030002</v>
          </cell>
          <cell r="C204" t="str">
            <v>N/A</v>
          </cell>
          <cell r="D204">
            <v>43823</v>
          </cell>
          <cell r="E204">
            <v>44159</v>
          </cell>
          <cell r="F204" t="str">
            <v>N/A</v>
          </cell>
          <cell r="G204" t="str">
            <v>N/A</v>
          </cell>
        </row>
        <row r="205">
          <cell r="A205" t="str">
            <v>VICERRECTORÍA INVES.-CENTRO CI FNSP -Fondo Apoyo TG Pregrado-Toma de decisiones por parte de la autoridad ambiental -INV 668-19</v>
          </cell>
          <cell r="B205">
            <v>21030002</v>
          </cell>
          <cell r="C205" t="str">
            <v>N/A</v>
          </cell>
          <cell r="D205">
            <v>43735</v>
          </cell>
          <cell r="E205">
            <v>43888</v>
          </cell>
          <cell r="F205" t="str">
            <v>N/A</v>
          </cell>
          <cell r="G205" t="str">
            <v>N/A</v>
          </cell>
        </row>
        <row r="206">
          <cell r="A206" t="str">
            <v>XIX CONFERENCIA INTERNACIONAL AMNET</v>
          </cell>
          <cell r="B206">
            <v>21030002</v>
          </cell>
          <cell r="C206" t="str">
            <v>N/A</v>
          </cell>
          <cell r="D206">
            <v>44774</v>
          </cell>
          <cell r="E206">
            <v>44926</v>
          </cell>
          <cell r="F206" t="str">
            <v>N/A</v>
          </cell>
          <cell r="G206" t="str">
            <v>N/A</v>
          </cell>
        </row>
        <row r="207">
          <cell r="A207" t="str">
            <v>EXT-5-006-2023 SALUD MENTAL COLECTIVA ( SAMECO)</v>
          </cell>
          <cell r="B207">
            <v>21060002</v>
          </cell>
          <cell r="C207" t="str">
            <v>N/A</v>
          </cell>
          <cell r="D207">
            <v>45017</v>
          </cell>
          <cell r="E207">
            <v>45382</v>
          </cell>
          <cell r="F207">
            <v>81231</v>
          </cell>
          <cell r="G207" t="str">
            <v>N/A</v>
          </cell>
        </row>
        <row r="208">
          <cell r="A208" t="str">
            <v>EXT-5-005-2023 PLAN DE PREVENCION Y DETECCION TEMPRANA DE LA IDEACION SUICIDA CON NNA</v>
          </cell>
          <cell r="B208">
            <v>21060002</v>
          </cell>
          <cell r="C208" t="str">
            <v>N/A</v>
          </cell>
          <cell r="D208">
            <v>45017</v>
          </cell>
          <cell r="E208">
            <v>45382</v>
          </cell>
          <cell r="F208">
            <v>81231</v>
          </cell>
          <cell r="G208" t="str">
            <v>N/A</v>
          </cell>
        </row>
        <row r="209">
          <cell r="A209" t="str">
            <v>EXT-4600015383-2023 APOYO A LA GESTION DE LA SSSYPSA - CV70200170</v>
          </cell>
          <cell r="B209">
            <v>21040005</v>
          </cell>
          <cell r="C209" t="str">
            <v>CV70200170</v>
          </cell>
          <cell r="D209">
            <v>45026</v>
          </cell>
          <cell r="E209">
            <v>45260</v>
          </cell>
          <cell r="F209">
            <v>91122</v>
          </cell>
          <cell r="G209" t="str">
            <v> 40004474</v>
          </cell>
        </row>
        <row r="210">
          <cell r="A210" t="str">
            <v>VARIOS</v>
          </cell>
          <cell r="B210" t="str">
            <v>VARIOS CG</v>
          </cell>
          <cell r="C210" t="str">
            <v>VARIOS</v>
          </cell>
          <cell r="D210"/>
          <cell r="E210"/>
          <cell r="F210" t="str">
            <v>N/A</v>
          </cell>
          <cell r="G210" t="str">
            <v>N/A</v>
          </cell>
        </row>
        <row r="211">
          <cell r="A211" t="str">
            <v>10410031-058-2022 GESTION DE LA INFORMACION GESIS PSU</v>
          </cell>
          <cell r="B211">
            <v>21060002</v>
          </cell>
          <cell r="C211" t="str">
            <v>N/A</v>
          </cell>
          <cell r="D211">
            <v>44927</v>
          </cell>
          <cell r="E211">
            <v>45107</v>
          </cell>
          <cell r="F211"/>
          <cell r="G211" t="str">
            <v>N/A</v>
          </cell>
        </row>
        <row r="212">
          <cell r="A212" t="str">
            <v>EXT-4600016126-2023 GESTION DEL RIESGO DE INTOXICACION POR PQUA ANTIOQUIA -CV70200175</v>
          </cell>
          <cell r="B212">
            <v>21040005</v>
          </cell>
          <cell r="C212" t="str">
            <v>CV70200175</v>
          </cell>
          <cell r="D212">
            <v>45106</v>
          </cell>
          <cell r="E212">
            <v>45275</v>
          </cell>
          <cell r="F212">
            <v>91122</v>
          </cell>
          <cell r="G212">
            <v>40004594</v>
          </cell>
        </row>
        <row r="213">
          <cell r="A213" t="str">
            <v>EXT-CW139055R2-2023 SISTEMA DE VIGILANCIA EPIDEMIOLOGICA ITUANGO CW265362_CV70200139</v>
          </cell>
          <cell r="B213">
            <v>21040005</v>
          </cell>
          <cell r="C213" t="str">
            <v>CV70200139</v>
          </cell>
          <cell r="D213">
            <v>45120</v>
          </cell>
          <cell r="E213">
            <v>45485</v>
          </cell>
          <cell r="F213">
            <v>81219</v>
          </cell>
          <cell r="G213">
            <v>40003556</v>
          </cell>
        </row>
        <row r="214">
          <cell r="A214" t="str">
            <v>INV 729-23 AMVA - FINAN EXTERNA - Análisis de la morbilidad atribuible a PM 2.5 y O 3 - CV70200209</v>
          </cell>
          <cell r="B214">
            <v>21030005</v>
          </cell>
          <cell r="C214" t="str">
            <v>CV70200209</v>
          </cell>
          <cell r="D214" t="str">
            <v xml:space="preserve">2023-07-06	</v>
          </cell>
          <cell r="E214" t="str">
            <v xml:space="preserve">2024-01-06	</v>
          </cell>
          <cell r="F214">
            <v>81129</v>
          </cell>
          <cell r="G214">
            <v>40004607</v>
          </cell>
        </row>
        <row r="215">
          <cell r="A215" t="str">
            <v>INV 730-23 - FINAN EXTERNA - Estado del arte de los programas de prevención del consumo, CV70200210</v>
          </cell>
          <cell r="B215">
            <v>21030005</v>
          </cell>
          <cell r="C215" t="str">
            <v>CV70200210</v>
          </cell>
          <cell r="D215">
            <v>45106</v>
          </cell>
          <cell r="E215">
            <v>45289</v>
          </cell>
          <cell r="F215">
            <v>81115</v>
          </cell>
          <cell r="G215">
            <v>40004610</v>
          </cell>
        </row>
        <row r="216">
          <cell r="A216" t="str">
            <v>EXT-EDU-3149-16566 SEGURIDAD OPERACIONAL DE LOS FACTORES HUMANOS</v>
          </cell>
          <cell r="B216">
            <v>21040006</v>
          </cell>
          <cell r="C216" t="str">
            <v>N/A</v>
          </cell>
          <cell r="D216">
            <v>45085</v>
          </cell>
          <cell r="E216">
            <v>45169</v>
          </cell>
          <cell r="F216">
            <v>83111</v>
          </cell>
          <cell r="G216" t="str">
            <v>N/A</v>
          </cell>
        </row>
        <row r="217">
          <cell r="A217" t="str">
            <v>INV 726-23 - FINAN INTERNA - COEJECUTORES SGR - Desarrollo de un programa de gestión del conocimient</v>
          </cell>
          <cell r="B217">
            <v>21030002</v>
          </cell>
          <cell r="C217" t="str">
            <v>N/A</v>
          </cell>
          <cell r="D217">
            <v>44452</v>
          </cell>
          <cell r="E217">
            <v>45547</v>
          </cell>
          <cell r="F217">
            <v>83931</v>
          </cell>
          <cell r="G217" t="str">
            <v>N/A</v>
          </cell>
        </row>
        <row r="218">
          <cell r="A218" t="str">
            <v>INV 726A-23 - FINAN EXTERNA - COEJECUTORES SGR - DESARROLLO DE UN PROGRAMA DE GESTIÓN DEL CONOCIMIEN</v>
          </cell>
          <cell r="B218">
            <v>21030002</v>
          </cell>
          <cell r="C218" t="str">
            <v>N/A</v>
          </cell>
          <cell r="D218">
            <v>44834</v>
          </cell>
          <cell r="E218">
            <v>45930</v>
          </cell>
          <cell r="F218">
            <v>83931</v>
          </cell>
          <cell r="G218" t="str">
            <v>N/A</v>
          </cell>
        </row>
        <row r="219">
          <cell r="A219" t="str">
            <v>INV 728-23 - Minciencias - FINAN EXTERNA - Fortalecimiento de la gestión, visibilidad e impacto de l</v>
          </cell>
          <cell r="B219">
            <v>21030002</v>
          </cell>
          <cell r="C219" t="str">
            <v>N/A</v>
          </cell>
          <cell r="D219">
            <v>45055</v>
          </cell>
          <cell r="E219">
            <v>45421</v>
          </cell>
          <cell r="F219">
            <v>89110</v>
          </cell>
          <cell r="G219" t="str">
            <v xml:space="preserve"> 40004603  </v>
          </cell>
        </row>
        <row r="220">
          <cell r="A220" t="str">
            <v>EXT-EDU-21760002-SM001-2023 SEMINARIO EN SALUD MENTAL Y DERECHOS HUMANOS</v>
          </cell>
          <cell r="B220">
            <v>21040004</v>
          </cell>
          <cell r="C220" t="str">
            <v>N/A</v>
          </cell>
          <cell r="D220">
            <v>45126</v>
          </cell>
          <cell r="E220">
            <v>45291</v>
          </cell>
          <cell r="F220" t="str">
            <v>N/A</v>
          </cell>
          <cell r="G220" t="str">
            <v>N/A</v>
          </cell>
        </row>
        <row r="221">
          <cell r="A221" t="str">
            <v>ES84220049 - CODI - Convocatoria Programática - La vida digna de las juventudes - CC 10410023</v>
          </cell>
          <cell r="B221">
            <v>10410023</v>
          </cell>
          <cell r="C221" t="str">
            <v>ES84220049</v>
          </cell>
          <cell r="D221">
            <v>45120</v>
          </cell>
          <cell r="E221">
            <v>45578</v>
          </cell>
          <cell r="F221">
            <v>81219</v>
          </cell>
          <cell r="G221" t="str">
            <v>N/A</v>
          </cell>
        </row>
        <row r="222">
          <cell r="A222" t="str">
            <v>INV 733-23 - FINAN EXTERNA - LÍNEA DE BASE DEL PROGRAMA CONSTRUCCIÓN DE PAZ TERRITORIAL - SURGIR</v>
          </cell>
          <cell r="B222">
            <v>21030002</v>
          </cell>
          <cell r="C222" t="str">
            <v>N/A</v>
          </cell>
          <cell r="D222">
            <v>45152</v>
          </cell>
          <cell r="E222">
            <v>45219</v>
          </cell>
          <cell r="F222">
            <v>81219</v>
          </cell>
          <cell r="G222">
            <v>40004653</v>
          </cell>
        </row>
        <row r="223">
          <cell r="A223" t="str">
            <v>50557 - CTE 30 ESPECIALIZACIÓN EN SEGURIDAD Y SALUD EN EL TRABAJO - 21040004</v>
          </cell>
          <cell r="B223">
            <v>21040004</v>
          </cell>
          <cell r="C223" t="str">
            <v>N/A</v>
          </cell>
          <cell r="D223">
            <v>45170</v>
          </cell>
          <cell r="E223">
            <v>45565</v>
          </cell>
          <cell r="F223" t="str">
            <v>N/A</v>
          </cell>
          <cell r="G223" t="str">
            <v>N/A</v>
          </cell>
        </row>
        <row r="224">
          <cell r="A224" t="str">
            <v>50186 - CTE 11 ESPECIALIZACIÓN AUDITORIA EN SALUD - 21040004</v>
          </cell>
          <cell r="B224">
            <v>21040004</v>
          </cell>
          <cell r="C224" t="str">
            <v>N/A</v>
          </cell>
          <cell r="D224">
            <v>45170</v>
          </cell>
          <cell r="E224">
            <v>45565</v>
          </cell>
          <cell r="F224" t="str">
            <v>N/A</v>
          </cell>
          <cell r="G224" t="str">
            <v>N/A</v>
          </cell>
        </row>
        <row r="225">
          <cell r="A225" t="str">
            <v>60032 - CTE 22 MAESTRÍA EN EPIDEMIOLOGÍA - 21040004</v>
          </cell>
          <cell r="B225">
            <v>21040004</v>
          </cell>
          <cell r="C225" t="str">
            <v>N/A</v>
          </cell>
          <cell r="D225">
            <v>45170</v>
          </cell>
          <cell r="E225">
            <v>45565</v>
          </cell>
          <cell r="F225" t="str">
            <v>N/A</v>
          </cell>
          <cell r="G225" t="str">
            <v>N/A</v>
          </cell>
        </row>
        <row r="226">
          <cell r="A226" t="str">
            <v>EXT-EDU-3912-22306 SALUD PUBLICA PARA COMUNICADORES Y PERIODISTAS</v>
          </cell>
          <cell r="B226">
            <v>21040006</v>
          </cell>
          <cell r="C226" t="str">
            <v>N/A</v>
          </cell>
          <cell r="D226">
            <v>44980</v>
          </cell>
          <cell r="E226">
            <v>45106</v>
          </cell>
          <cell r="F226" t="str">
            <v>N/A</v>
          </cell>
          <cell r="G226" t="str">
            <v>N/A</v>
          </cell>
        </row>
        <row r="227">
          <cell r="A227" t="str">
            <v>INV 736-23 - Agenda INV y EXT - Evaluar la eficiencia de la aplicación de microorganismos eficientes</v>
          </cell>
          <cell r="B227">
            <v>21030002</v>
          </cell>
          <cell r="C227" t="str">
            <v>N/A</v>
          </cell>
          <cell r="D227">
            <v>45152</v>
          </cell>
          <cell r="E227">
            <v>45219</v>
          </cell>
          <cell r="F227">
            <v>81302</v>
          </cell>
          <cell r="G227" t="str">
            <v>N/A</v>
          </cell>
        </row>
        <row r="228">
          <cell r="A228" t="str">
            <v>INV 737-23 - Agenda INV y EXT - Prácticas en Salud Ambiental y sus significados en líderes y lideres</v>
          </cell>
          <cell r="B228">
            <v>21030002</v>
          </cell>
          <cell r="C228" t="str">
            <v>N/A</v>
          </cell>
          <cell r="D228">
            <v>45152</v>
          </cell>
          <cell r="E228">
            <v>45219</v>
          </cell>
          <cell r="F228">
            <v>81302</v>
          </cell>
          <cell r="G228" t="str">
            <v>N/A</v>
          </cell>
        </row>
        <row r="229">
          <cell r="A229" t="str">
            <v>INV 732-23 - Evaluación microbiana de leche bovina recolectada en una planta procesadora de Antioqui</v>
          </cell>
          <cell r="B229">
            <v>21030002</v>
          </cell>
          <cell r="C229" t="str">
            <v>N/A</v>
          </cell>
          <cell r="D229">
            <v>45120</v>
          </cell>
          <cell r="E229">
            <v>46216</v>
          </cell>
          <cell r="F229"/>
          <cell r="G229" t="str">
            <v>N/A</v>
          </cell>
        </row>
        <row r="230">
          <cell r="A230" t="str">
            <v>INV 739-23 - FINAN EXTERNA - Women  for women?s health: data modeling, analytics and CV70200211</v>
          </cell>
          <cell r="B230">
            <v>21030005</v>
          </cell>
          <cell r="C230" t="str">
            <v>CV70200211</v>
          </cell>
          <cell r="D230">
            <v>45225</v>
          </cell>
          <cell r="E230">
            <v>46325</v>
          </cell>
          <cell r="F230">
            <v>83700</v>
          </cell>
          <cell r="G230">
            <v>40004747</v>
          </cell>
        </row>
        <row r="231">
          <cell r="A231" t="str">
            <v>EXT-4600016683-2023 MUJERES RURALES ANTIOQUIA - CV70200178</v>
          </cell>
          <cell r="B231">
            <v>21040005</v>
          </cell>
          <cell r="C231" t="str">
            <v>CV70200178</v>
          </cell>
          <cell r="D231">
            <v>45252</v>
          </cell>
          <cell r="E231">
            <v>45493</v>
          </cell>
          <cell r="F231">
            <v>83115</v>
          </cell>
          <cell r="G231">
            <v>40004760</v>
          </cell>
        </row>
        <row r="232">
          <cell r="A232" t="str">
            <v>INV 725-23 - SISTEMATIZACIÓN DE SABERES Y PRÁCTICAS EN POLÍTICAS PÚBLICAS - PROGRAMA DE FINANCIACIÓN</v>
          </cell>
          <cell r="B232">
            <v>21030002</v>
          </cell>
          <cell r="C232" t="str">
            <v>N/A</v>
          </cell>
          <cell r="D232">
            <v>45125</v>
          </cell>
          <cell r="E232">
            <v>45675</v>
          </cell>
          <cell r="F232">
            <v>81302</v>
          </cell>
          <cell r="G232"/>
        </row>
        <row r="233">
          <cell r="A233" t="str">
            <v>BUPPE 2023-60235 PRACTICAS AGROECOLOGICAS GRANIZAL</v>
          </cell>
          <cell r="B233">
            <v>21060002</v>
          </cell>
          <cell r="C233" t="str">
            <v>N/A</v>
          </cell>
          <cell r="D233">
            <v>45219</v>
          </cell>
          <cell r="E233">
            <v>45585</v>
          </cell>
          <cell r="F233">
            <v>86119</v>
          </cell>
          <cell r="G233" t="str">
            <v>N/A</v>
          </cell>
        </row>
        <row r="234">
          <cell r="A234" t="str">
            <v>EXT- ADRES-CTO-125-2024 INTERVENTORIA CONTRATO DE ADMINISTRACION CLINICA EL BOSQUE_CV70200179</v>
          </cell>
          <cell r="B234">
            <v>21040005</v>
          </cell>
          <cell r="C234" t="str">
            <v>CV70200179</v>
          </cell>
          <cell r="D234">
            <v>45316</v>
          </cell>
          <cell r="E234">
            <v>45559</v>
          </cell>
          <cell r="F234">
            <v>83111</v>
          </cell>
          <cell r="G234">
            <v>40004796</v>
          </cell>
        </row>
        <row r="235">
          <cell r="A235" t="str">
            <v>EXT-4600100696-2024 VECTORES MEDELLIN - CV70200180</v>
          </cell>
          <cell r="B235">
            <v>21040005</v>
          </cell>
          <cell r="C235" t="str">
            <v>CV70200180</v>
          </cell>
          <cell r="D235">
            <v>45328</v>
          </cell>
          <cell r="E235">
            <v>45631</v>
          </cell>
          <cell r="F235">
            <v>91122</v>
          </cell>
          <cell r="G235">
            <v>40004805</v>
          </cell>
        </row>
        <row r="236">
          <cell r="A236" t="str">
            <v>50005 - CTE 28 ESPECIALIZACIÓN EN ADMINISTRACIÓN EN SERVICIOS DE SALUD -21040004</v>
          </cell>
          <cell r="B236">
            <v>21040004</v>
          </cell>
          <cell r="C236" t="str">
            <v>N/A</v>
          </cell>
          <cell r="D236">
            <v>45315</v>
          </cell>
          <cell r="E236">
            <v>45657</v>
          </cell>
          <cell r="F236" t="str">
            <v>N/A</v>
          </cell>
          <cell r="G236" t="str">
            <v>N/A</v>
          </cell>
        </row>
        <row r="237">
          <cell r="A237" t="str">
            <v>PLAN - 2024 RELACIONES INTERNACIONALES</v>
          </cell>
          <cell r="B237">
            <v>21040005</v>
          </cell>
          <cell r="C237" t="str">
            <v>CV70200165</v>
          </cell>
          <cell r="D237">
            <v>45292</v>
          </cell>
          <cell r="E237">
            <v>45657</v>
          </cell>
          <cell r="F237">
            <v>81301</v>
          </cell>
          <cell r="G237" t="str">
            <v>N/A</v>
          </cell>
        </row>
        <row r="238">
          <cell r="A238" t="str">
            <v>PLAN -2024 - PROYECTO PAUA - FORTALECIMIENTO ACADÉMICO</v>
          </cell>
          <cell r="B238">
            <v>21040005</v>
          </cell>
          <cell r="C238" t="str">
            <v>CV70200165</v>
          </cell>
          <cell r="D238">
            <v>45292</v>
          </cell>
          <cell r="E238">
            <v>45657</v>
          </cell>
          <cell r="F238">
            <v>81301</v>
          </cell>
          <cell r="G238" t="str">
            <v>N/A</v>
          </cell>
        </row>
        <row r="239">
          <cell r="A239" t="str">
            <v>PLAN -2024 - PROYECTO PAUA - FORTALECIMIENTO DE LA INCIDENCIA EN POLÍTICA PÚBLICA Y RELACIONAMIENTO DE LA FNSP</v>
          </cell>
          <cell r="B239">
            <v>21040005</v>
          </cell>
          <cell r="C239" t="str">
            <v>CV70200165</v>
          </cell>
          <cell r="D239">
            <v>45292</v>
          </cell>
          <cell r="E239">
            <v>45657</v>
          </cell>
          <cell r="F239">
            <v>81301</v>
          </cell>
          <cell r="G239" t="str">
            <v>N/A</v>
          </cell>
        </row>
        <row r="240">
          <cell r="A240" t="str">
            <v>PLAN -2024 - PROYECTO PAUA - BIEN-ESTAR PARA TODOS</v>
          </cell>
          <cell r="B240">
            <v>21040005</v>
          </cell>
          <cell r="C240" t="str">
            <v>CV70200165</v>
          </cell>
          <cell r="D240">
            <v>45292</v>
          </cell>
          <cell r="E240">
            <v>45657</v>
          </cell>
          <cell r="F240">
            <v>81301</v>
          </cell>
          <cell r="G240" t="str">
            <v>N/A</v>
          </cell>
        </row>
        <row r="241">
          <cell r="A241" t="str">
            <v>PLAN - 2024 MEMORIA HISTÓRICA</v>
          </cell>
          <cell r="B241">
            <v>21040005</v>
          </cell>
          <cell r="C241" t="str">
            <v>CV70200165</v>
          </cell>
          <cell r="D241">
            <v>45292</v>
          </cell>
          <cell r="E241">
            <v>45657</v>
          </cell>
          <cell r="F241">
            <v>81301</v>
          </cell>
          <cell r="G241" t="str">
            <v>N/A</v>
          </cell>
        </row>
        <row r="242">
          <cell r="A242" t="str">
            <v>PLAN -2024 - PROYECTO PAUA - AGENDA DE INVESTIGACIÓN Y EXTENSIÓN</v>
          </cell>
          <cell r="B242">
            <v>21040005</v>
          </cell>
          <cell r="C242" t="str">
            <v>CV70200165</v>
          </cell>
          <cell r="D242">
            <v>45292</v>
          </cell>
          <cell r="E242">
            <v>45657</v>
          </cell>
          <cell r="F242">
            <v>81301</v>
          </cell>
          <cell r="G242" t="str">
            <v>N/A</v>
          </cell>
        </row>
        <row r="243">
          <cell r="A243" t="str">
            <v>50164 - COHORTE 9 ESPECIALIZACIÓN EN ERGONOMÍA</v>
          </cell>
          <cell r="B243">
            <v>21040004</v>
          </cell>
          <cell r="C243" t="str">
            <v>N/A</v>
          </cell>
          <cell r="D243">
            <v>45292</v>
          </cell>
          <cell r="E243">
            <v>45657</v>
          </cell>
          <cell r="F243" t="str">
            <v>N/A</v>
          </cell>
          <cell r="G243" t="str">
            <v>N/A</v>
          </cell>
        </row>
        <row r="244">
          <cell r="A244" t="str">
            <v>BUPPE 2023-60210 FORTALECIMIENTO DE GRUPOS DE APOYO MUTUO</v>
          </cell>
          <cell r="B244">
            <v>21060002</v>
          </cell>
          <cell r="C244" t="str">
            <v>N/A</v>
          </cell>
          <cell r="D244" t="str">
            <v xml:space="preserve">2023-11-15	</v>
          </cell>
          <cell r="E244" t="str">
            <v xml:space="preserve">2024-12-16	</v>
          </cell>
          <cell r="F244">
            <v>81132</v>
          </cell>
          <cell r="G244" t="str">
            <v>N/A</v>
          </cell>
        </row>
        <row r="245">
          <cell r="A245" t="str">
            <v>IVC - EXT-4600097439-2023-01 SALUD AMBIENTAL MEDELLIN - CV70200167 - IVC</v>
          </cell>
          <cell r="B245">
            <v>21040005</v>
          </cell>
          <cell r="C245" t="str">
            <v>CV70200167</v>
          </cell>
          <cell r="D245">
            <v>44988</v>
          </cell>
          <cell r="E245">
            <v>45292</v>
          </cell>
          <cell r="F245">
            <v>83931</v>
          </cell>
          <cell r="G245">
            <v>40004414</v>
          </cell>
        </row>
        <row r="246">
          <cell r="A246" t="str">
            <v>PLAN -2024 COMUNICACIONES</v>
          </cell>
          <cell r="B246">
            <v>21040005</v>
          </cell>
          <cell r="C246" t="str">
            <v>CV70200165</v>
          </cell>
          <cell r="D246">
            <v>45292</v>
          </cell>
          <cell r="E246">
            <v>45657</v>
          </cell>
          <cell r="F246">
            <v>81301</v>
          </cell>
          <cell r="G246" t="str">
            <v>N/A</v>
          </cell>
        </row>
        <row r="247">
          <cell r="A247" t="str">
            <v>60290 - CTE 2 MAESTRÍA EN ADMINISTRACIÓN HOSPITALARIA - 21040004</v>
          </cell>
          <cell r="B247">
            <v>21040004</v>
          </cell>
          <cell r="C247" t="str">
            <v>N/A</v>
          </cell>
          <cell r="D247">
            <v>44733</v>
          </cell>
          <cell r="E247"/>
          <cell r="F247" t="str">
            <v>N/A</v>
          </cell>
          <cell r="G247" t="str">
            <v>N/A</v>
          </cell>
        </row>
        <row r="248">
          <cell r="A248" t="str">
            <v>EXT-4600016917-2024 APOYO A LA GESTION DE LA SSSYPSA - CV70200181</v>
          </cell>
          <cell r="B248">
            <v>21040005</v>
          </cell>
          <cell r="C248" t="str">
            <v>CV70200181</v>
          </cell>
          <cell r="D248">
            <v>45352</v>
          </cell>
          <cell r="E248">
            <v>45657</v>
          </cell>
          <cell r="F248">
            <v>91122</v>
          </cell>
          <cell r="G248">
            <v>40005023</v>
          </cell>
        </row>
        <row r="249">
          <cell r="A249" t="str">
            <v>INV 743-24 -FINAN EXTERNA - MINISTERIO DE SALUD Y PROT. - ENCUESTA NACIONAL DE DEMOGRAFÍA CV70200213</v>
          </cell>
          <cell r="B249">
            <v>21030005</v>
          </cell>
          <cell r="C249" t="str">
            <v>CV70200213</v>
          </cell>
          <cell r="D249">
            <v>45359</v>
          </cell>
          <cell r="E249">
            <v>45633</v>
          </cell>
          <cell r="F249">
            <v>81219</v>
          </cell>
          <cell r="G249">
            <v>40004848</v>
          </cell>
        </row>
        <row r="250">
          <cell r="A250" t="str">
            <v>INV 741-24 - CODI - DERECHOS SEXUALES Y REPRODUCTIVOS Y SU INFLUENCIA EN LOS SIGNIFICADOS DE LAS VIO</v>
          </cell>
          <cell r="B250">
            <v>21030002</v>
          </cell>
          <cell r="C250" t="str">
            <v>N/A</v>
          </cell>
          <cell r="D250">
            <v>45327</v>
          </cell>
          <cell r="E250">
            <v>45874</v>
          </cell>
          <cell r="F250">
            <v>81219</v>
          </cell>
          <cell r="G250" t="str">
            <v>N/A</v>
          </cell>
        </row>
        <row r="251">
          <cell r="A251" t="str">
            <v>EXT - 4600014876-2022 PLAN ADAPTACIÓN AL CAMBIO CLIMÁTICO - CV70200162</v>
          </cell>
          <cell r="B251">
            <v>21040005</v>
          </cell>
          <cell r="C251" t="str">
            <v>NO VIGENTE</v>
          </cell>
          <cell r="D251"/>
          <cell r="E251"/>
          <cell r="F251"/>
          <cell r="G251"/>
        </row>
        <row r="252">
          <cell r="A252" t="str">
            <v>INV 738-23-BIENESTAR UNIVERSITARIO-SISTEMA DE VIGILANCIA VIOLENCIAS BASADAS EN GÉNERO - CV70200212</v>
          </cell>
          <cell r="B252">
            <v>21030005</v>
          </cell>
          <cell r="C252" t="str">
            <v>CV70200212</v>
          </cell>
          <cell r="D252">
            <v>45261</v>
          </cell>
          <cell r="E252">
            <v>45626</v>
          </cell>
          <cell r="F252">
            <v>91122</v>
          </cell>
          <cell r="G252" t="str">
            <v>N/A</v>
          </cell>
        </row>
        <row r="253">
          <cell r="A253" t="str">
            <v>EXT-SMA-CD-118-2024 MEDICIONES DE RUIDO ITAGUI_CV70200182</v>
          </cell>
          <cell r="B253">
            <v>21040005</v>
          </cell>
          <cell r="C253" t="str">
            <v>CV70200182</v>
          </cell>
          <cell r="D253">
            <v>45397</v>
          </cell>
          <cell r="E253">
            <v>45640</v>
          </cell>
          <cell r="F253">
            <v>83931</v>
          </cell>
          <cell r="G253">
            <v>40004857</v>
          </cell>
        </row>
        <row r="254">
          <cell r="A254" t="str">
            <v>INV 742-24 - Programa de Financiación de I+D+I - Situación de Salud Mental según el entorno familiar</v>
          </cell>
          <cell r="B254">
            <v>21030002</v>
          </cell>
          <cell r="C254" t="str">
            <v>N/A</v>
          </cell>
          <cell r="D254">
            <v>45383</v>
          </cell>
          <cell r="E254">
            <v>45748</v>
          </cell>
          <cell r="F254">
            <v>81219</v>
          </cell>
          <cell r="G254" t="str">
            <v>N/A</v>
          </cell>
        </row>
        <row r="255">
          <cell r="A255" t="str">
            <v>INV 744-24 - CODI - Carga de la enfermedad asociada a la violencia física contra las mujeres</v>
          </cell>
          <cell r="B255">
            <v>21030002</v>
          </cell>
          <cell r="C255" t="str">
            <v>N/A</v>
          </cell>
          <cell r="D255">
            <v>45373</v>
          </cell>
          <cell r="E255">
            <v>45922</v>
          </cell>
          <cell r="F255">
            <v>81219</v>
          </cell>
          <cell r="G255" t="str">
            <v>N/A</v>
          </cell>
        </row>
        <row r="256">
          <cell r="A256" t="str">
            <v>EXT-4600101400-2024 MUJERES MEDELLIN_CV70200183</v>
          </cell>
          <cell r="B256">
            <v>21040005</v>
          </cell>
          <cell r="C256" t="str">
            <v>CV70200183</v>
          </cell>
          <cell r="D256">
            <v>45398</v>
          </cell>
          <cell r="E256">
            <v>45657</v>
          </cell>
          <cell r="F256">
            <v>83115</v>
          </cell>
          <cell r="G256">
            <v>40004858</v>
          </cell>
        </row>
        <row r="257">
          <cell r="A257" t="str">
            <v>EXT-4600101419-2024 INSPECCION Y VIGILANCIA POR RUIDO_CV70200184</v>
          </cell>
          <cell r="B257">
            <v>21040005</v>
          </cell>
          <cell r="C257" t="str">
            <v>CV70200184</v>
          </cell>
          <cell r="D257">
            <v>45405</v>
          </cell>
          <cell r="E257">
            <v>45618</v>
          </cell>
          <cell r="F257">
            <v>83931</v>
          </cell>
          <cell r="G257">
            <v>40004863</v>
          </cell>
        </row>
        <row r="258">
          <cell r="A258" t="str">
            <v>EXT-4600101437-2024 INSPECCION Y VIGILANCIA SANITARIA A PRODUCTOS Y SERVICIOS_CV70200185</v>
          </cell>
          <cell r="B258">
            <v>21040005</v>
          </cell>
          <cell r="C258" t="str">
            <v>CV70200185</v>
          </cell>
          <cell r="D258">
            <v>45405</v>
          </cell>
          <cell r="E258">
            <v>45619</v>
          </cell>
          <cell r="F258">
            <v>91122</v>
          </cell>
          <cell r="G258">
            <v>40004864</v>
          </cell>
        </row>
        <row r="259">
          <cell r="A259" t="str">
            <v>EXT-4600101467-2024 EDUCACION SANITARIA _ CV70200186</v>
          </cell>
          <cell r="B259">
            <v>21040005</v>
          </cell>
          <cell r="C259" t="str">
            <v>CV70200186</v>
          </cell>
          <cell r="D259">
            <v>45405</v>
          </cell>
          <cell r="E259">
            <v>45657</v>
          </cell>
          <cell r="F259">
            <v>83115</v>
          </cell>
          <cell r="G259">
            <v>40004865</v>
          </cell>
        </row>
        <row r="260">
          <cell r="A260" t="str">
            <v>EXT-4600101604-2024 ENTORNO LABORAL - CV70200187</v>
          </cell>
          <cell r="B260">
            <v>21040005</v>
          </cell>
          <cell r="C260" t="str">
            <v>CV70200187</v>
          </cell>
          <cell r="D260">
            <v>45412</v>
          </cell>
          <cell r="E260">
            <v>45657</v>
          </cell>
          <cell r="F260">
            <v>83115</v>
          </cell>
          <cell r="G260">
            <v>40004885</v>
          </cell>
        </row>
        <row r="261">
          <cell r="A261" t="str">
            <v>PLAN -2024 - PROYECTO PAUA - ESTUDIO PROSPECTIVA Y LEA</v>
          </cell>
          <cell r="B261">
            <v>21040005</v>
          </cell>
          <cell r="C261" t="str">
            <v>CV70200165</v>
          </cell>
          <cell r="D261">
            <v>45292</v>
          </cell>
          <cell r="E261">
            <v>45657</v>
          </cell>
          <cell r="F261">
            <v>81301</v>
          </cell>
          <cell r="G261" t="str">
            <v>N/A</v>
          </cell>
        </row>
        <row r="262">
          <cell r="A262" t="str">
            <v>PLAN -2024 - PROYECTO PAUA - PRESENCIA NACIONAL CON ÉNFASIS EN LOS EGRESADOS</v>
          </cell>
          <cell r="B262">
            <v>21040005</v>
          </cell>
          <cell r="C262" t="str">
            <v>CV70200165</v>
          </cell>
          <cell r="D262">
            <v>45292</v>
          </cell>
          <cell r="E262">
            <v>45657</v>
          </cell>
          <cell r="F262">
            <v>81301</v>
          </cell>
          <cell r="G262" t="str">
            <v>N/A</v>
          </cell>
        </row>
        <row r="263">
          <cell r="A263" t="str">
            <v>PLAN -2024 - PROYECTO PAUA - GESTIÓN DE PROCESOS FNSP</v>
          </cell>
          <cell r="B263">
            <v>21040005</v>
          </cell>
          <cell r="C263" t="str">
            <v>CV70200165</v>
          </cell>
          <cell r="D263">
            <v>45292</v>
          </cell>
          <cell r="E263">
            <v>45657</v>
          </cell>
          <cell r="F263">
            <v>81301</v>
          </cell>
          <cell r="G263" t="str">
            <v>N/A</v>
          </cell>
        </row>
        <row r="264">
          <cell r="A264" t="str">
            <v>PLAN -2024 - MERCADEO FNSP</v>
          </cell>
          <cell r="B264">
            <v>21040005</v>
          </cell>
          <cell r="C264" t="str">
            <v>CV70200165</v>
          </cell>
          <cell r="D264">
            <v>45292</v>
          </cell>
          <cell r="E264">
            <v>45657</v>
          </cell>
          <cell r="F264">
            <v>81301</v>
          </cell>
          <cell r="G264" t="str">
            <v>N/A</v>
          </cell>
        </row>
        <row r="265">
          <cell r="A265" t="str">
            <v>EXT-EDU-4871-33274-2024 CURSO PAMEC</v>
          </cell>
          <cell r="B265">
            <v>21040006</v>
          </cell>
          <cell r="C265" t="str">
            <v>N/A</v>
          </cell>
          <cell r="D265">
            <v>45404</v>
          </cell>
          <cell r="E265">
            <v>45473</v>
          </cell>
          <cell r="F265" t="str">
            <v>N/A</v>
          </cell>
          <cell r="G265" t="str">
            <v>N/A</v>
          </cell>
        </row>
        <row r="266">
          <cell r="A266" t="str">
            <v>EXT-EDU-3718-32828-2024 CURSO AUDITOR INTERNO DE SST E ISO 45001:2018</v>
          </cell>
          <cell r="B266">
            <v>21040006</v>
          </cell>
          <cell r="C266" t="str">
            <v>N/A</v>
          </cell>
          <cell r="D266">
            <v>45405</v>
          </cell>
          <cell r="E266">
            <v>45471</v>
          </cell>
          <cell r="F266" t="str">
            <v>N/A</v>
          </cell>
          <cell r="G266" t="str">
            <v>N/A</v>
          </cell>
        </row>
        <row r="267">
          <cell r="A267" t="str">
            <v>EXT-EDU-5-005-2024 CURSO INTERNACIONAL SALUD GLOBAL E INEQUIDADES</v>
          </cell>
          <cell r="B267">
            <v>21040006</v>
          </cell>
          <cell r="C267" t="str">
            <v>N/A</v>
          </cell>
          <cell r="D267">
            <v>45445</v>
          </cell>
          <cell r="E267">
            <v>45458</v>
          </cell>
          <cell r="F267">
            <v>92512</v>
          </cell>
          <cell r="G267">
            <v>40004905</v>
          </cell>
        </row>
        <row r="268">
          <cell r="A268" t="str">
            <v>INV 740-24 - AGENDA DE INVESTIGACIÓN Y EXTENSIÓN - trabajadores sexuales de la Comuna 10 de Medellín</v>
          </cell>
          <cell r="B268">
            <v>21030002</v>
          </cell>
          <cell r="C268" t="str">
            <v>N/A</v>
          </cell>
          <cell r="D268">
            <v>45304</v>
          </cell>
          <cell r="E268">
            <v>45486</v>
          </cell>
          <cell r="F268">
            <v>81302</v>
          </cell>
          <cell r="G268" t="str">
            <v>N/A</v>
          </cell>
        </row>
        <row r="269">
          <cell r="A269" t="str">
            <v>INV 745-24 - FINAN INTERNA (Mi primer proyecto) - Configuración de la salud mental colectiva</v>
          </cell>
          <cell r="B269">
            <v>21030002</v>
          </cell>
          <cell r="C269" t="str">
            <v>N/A</v>
          </cell>
          <cell r="D269">
            <v>45373</v>
          </cell>
          <cell r="E269">
            <v>45922</v>
          </cell>
          <cell r="F269">
            <v>81219</v>
          </cell>
          <cell r="G269" t="str">
            <v>N/A</v>
          </cell>
        </row>
        <row r="270">
          <cell r="A270" t="str">
            <v>FINAN.EXTERNA NAC. - LA COMISIÓN PARA EL ESCLARECIMIENTO DE LA VERDAD, LA CONVIVENCIA Y LA NO REPETICIÓN - Impactos del conflicto armado interno - INV 657-19</v>
          </cell>
          <cell r="B270">
            <v>21030002</v>
          </cell>
          <cell r="C270" t="str">
            <v>N/A</v>
          </cell>
          <cell r="D270">
            <v>43733</v>
          </cell>
          <cell r="E270">
            <v>44099</v>
          </cell>
          <cell r="F270"/>
          <cell r="G270" t="str">
            <v>N/A</v>
          </cell>
        </row>
        <row r="271">
          <cell r="A271" t="str">
            <v>EXT-EDU-292-23519 XIII CONGRESO INTERNACIONAL DE SALUD PÚBLICA - CV70200151</v>
          </cell>
          <cell r="B271">
            <v>21040005</v>
          </cell>
          <cell r="C271" t="str">
            <v>CV70200151</v>
          </cell>
          <cell r="D271">
            <v>44562</v>
          </cell>
          <cell r="E271">
            <v>44926</v>
          </cell>
          <cell r="F271"/>
          <cell r="G271"/>
        </row>
        <row r="272">
          <cell r="A272" t="str">
            <v>EXT-MSPS-1201-2024 OBSERVATORIO DE LA SALUD DE LOS TRABAJADORES - CV70200188</v>
          </cell>
          <cell r="B272">
            <v>21040005</v>
          </cell>
          <cell r="C272" t="str">
            <v>CV70200188</v>
          </cell>
          <cell r="D272">
            <v>45034</v>
          </cell>
          <cell r="E272">
            <v>45138</v>
          </cell>
          <cell r="F272">
            <v>83940</v>
          </cell>
          <cell r="G272">
            <v>40004948</v>
          </cell>
        </row>
        <row r="273">
          <cell r="A273" t="str">
            <v>50186 - CTE 12 ESPECIALIZACIÓN AUDITORIA EN SALUD - 21040004</v>
          </cell>
          <cell r="B273">
            <v>21040004</v>
          </cell>
          <cell r="C273" t="str">
            <v>N/A</v>
          </cell>
          <cell r="D273">
            <v>45509</v>
          </cell>
          <cell r="E273">
            <v>45899</v>
          </cell>
          <cell r="F273" t="str">
            <v>N/A</v>
          </cell>
          <cell r="G273" t="str">
            <v>N/A</v>
          </cell>
        </row>
        <row r="274">
          <cell r="A274" t="str">
            <v>50557 - CTE 31 ESPECIALIZACIÓN EN SEGURIDAD Y SALUD EN EL TRABAJO - 21040004</v>
          </cell>
          <cell r="B274">
            <v>21040004</v>
          </cell>
          <cell r="C274" t="str">
            <v>N/A</v>
          </cell>
          <cell r="D274">
            <v>45509</v>
          </cell>
          <cell r="E274">
            <v>45899</v>
          </cell>
          <cell r="F274" t="str">
            <v>N/A</v>
          </cell>
          <cell r="G274" t="str">
            <v>N/A</v>
          </cell>
        </row>
        <row r="275">
          <cell r="A275" t="str">
            <v>EXT-22260002-173-2024 GUIAS ALIMENTARIAS PROYECTO NUTRICION - CV70200189</v>
          </cell>
          <cell r="B275">
            <v>21040005</v>
          </cell>
          <cell r="C275" t="str">
            <v>CV70200189</v>
          </cell>
          <cell r="D275">
            <v>45517</v>
          </cell>
          <cell r="E275">
            <v>45657</v>
          </cell>
          <cell r="F275">
            <v>83115</v>
          </cell>
          <cell r="G275" t="str">
            <v>N/A</v>
          </cell>
        </row>
        <row r="276">
          <cell r="A276" t="str">
            <v>EXT-LAB-C24-077-2024 ANALISIS MICROBIOLOGICOS HOSPITAL ALMA MATER_CV70200190</v>
          </cell>
          <cell r="B276">
            <v>21040005</v>
          </cell>
          <cell r="C276" t="str">
            <v>CV70200190</v>
          </cell>
          <cell r="D276">
            <v>45505</v>
          </cell>
          <cell r="E276">
            <v>45869</v>
          </cell>
          <cell r="G276" t="str">
            <v>N/A</v>
          </cell>
        </row>
        <row r="277">
          <cell r="A277" t="str">
            <v>70020 - COHORTE 10 DOCTORADO EN EPIDEMIOLOGIA - 21040004</v>
          </cell>
          <cell r="B277">
            <v>21040004</v>
          </cell>
          <cell r="C277" t="str">
            <v>N/A</v>
          </cell>
          <cell r="D277">
            <v>45509</v>
          </cell>
          <cell r="E277">
            <v>46995</v>
          </cell>
          <cell r="F277" t="str">
            <v>N/A</v>
          </cell>
          <cell r="G277" t="str">
            <v>N/A</v>
          </cell>
        </row>
        <row r="278">
          <cell r="A278" t="str">
            <v>70024-COHORTE 8 DOCTORADO EN SALUD PÚBLICA - 21040004</v>
          </cell>
          <cell r="B278">
            <v>21040004</v>
          </cell>
          <cell r="C278" t="str">
            <v>N/A</v>
          </cell>
          <cell r="D278">
            <v>45509</v>
          </cell>
          <cell r="E278">
            <v>46995</v>
          </cell>
          <cell r="F278" t="str">
            <v>N/A</v>
          </cell>
          <cell r="G278" t="str">
            <v>N/A</v>
          </cell>
        </row>
        <row r="279">
          <cell r="A279" t="str">
            <v>EXT-4600017372-2024 PLAN ADAPTACION AL CAMBIO CLIMATICO - CV70200191</v>
          </cell>
          <cell r="B279">
            <v>21040005</v>
          </cell>
          <cell r="C279" t="str">
            <v>CV70200191</v>
          </cell>
          <cell r="D279">
            <v>45534</v>
          </cell>
          <cell r="E279">
            <v>45657</v>
          </cell>
          <cell r="F279">
            <v>94900</v>
          </cell>
          <cell r="G279">
            <v>40005021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do Proyectos"/>
      <sheetName val="ResumenxFactura"/>
      <sheetName val="Opciones"/>
      <sheetName val="FORMATO LABORATORIO"/>
      <sheetName val="FACTURACIÓN PROYECTOS"/>
      <sheetName val="Facturas"/>
      <sheetName val="ING_SAP_2025"/>
      <sheetName val="FACTURAS NC"/>
      <sheetName val="RIPS"/>
      <sheetName val="ING_SAP_2026"/>
      <sheetName val="Hoja1"/>
      <sheetName val="Hoja2"/>
      <sheetName val="Proyección facturación"/>
    </sheetNames>
    <sheetDataSet>
      <sheetData sheetId="0"/>
      <sheetData sheetId="1"/>
      <sheetData sheetId="2"/>
      <sheetData sheetId="3">
        <row r="5">
          <cell r="O5">
            <v>8000601937</v>
          </cell>
        </row>
      </sheetData>
      <sheetData sheetId="4"/>
      <sheetData sheetId="5">
        <row r="1">
          <cell r="A1" t="str">
            <v>Factura</v>
          </cell>
          <cell r="C1" t="str">
            <v>Valor neto</v>
          </cell>
        </row>
        <row r="2">
          <cell r="A2">
            <v>84025635</v>
          </cell>
          <cell r="C2">
            <v>2715</v>
          </cell>
        </row>
        <row r="3">
          <cell r="A3">
            <v>84026831</v>
          </cell>
          <cell r="C3">
            <v>43319</v>
          </cell>
        </row>
        <row r="4">
          <cell r="A4">
            <v>84029517</v>
          </cell>
          <cell r="C4">
            <v>140321316</v>
          </cell>
        </row>
        <row r="5">
          <cell r="A5">
            <v>84030103</v>
          </cell>
          <cell r="C5">
            <v>89703</v>
          </cell>
        </row>
        <row r="6">
          <cell r="A6">
            <v>84030843</v>
          </cell>
          <cell r="C6">
            <v>280188308</v>
          </cell>
        </row>
        <row r="7">
          <cell r="A7">
            <v>84031239</v>
          </cell>
          <cell r="C7">
            <v>38957</v>
          </cell>
        </row>
        <row r="8">
          <cell r="A8">
            <v>84031240</v>
          </cell>
          <cell r="C8">
            <v>9985</v>
          </cell>
        </row>
        <row r="9">
          <cell r="A9">
            <v>84034339</v>
          </cell>
          <cell r="C9">
            <v>38824698</v>
          </cell>
        </row>
        <row r="10">
          <cell r="A10">
            <v>84034689</v>
          </cell>
          <cell r="C10">
            <v>224851579</v>
          </cell>
        </row>
        <row r="11">
          <cell r="A11">
            <v>84035470</v>
          </cell>
          <cell r="C11">
            <v>224851579</v>
          </cell>
        </row>
        <row r="12">
          <cell r="A12">
            <v>84036700</v>
          </cell>
          <cell r="C12">
            <v>299802105</v>
          </cell>
        </row>
        <row r="13">
          <cell r="A13">
            <v>84036772</v>
          </cell>
          <cell r="C13">
            <v>149901052</v>
          </cell>
        </row>
        <row r="14">
          <cell r="A14">
            <v>8000594228</v>
          </cell>
          <cell r="C14">
            <v>4421.59</v>
          </cell>
        </row>
        <row r="15">
          <cell r="A15">
            <v>8000594624</v>
          </cell>
          <cell r="C15">
            <v>1300000</v>
          </cell>
        </row>
        <row r="16">
          <cell r="A16">
            <v>8000595243</v>
          </cell>
          <cell r="C16">
            <v>580000</v>
          </cell>
        </row>
        <row r="17">
          <cell r="A17">
            <v>8000595926</v>
          </cell>
          <cell r="C17">
            <v>1558756584</v>
          </cell>
        </row>
        <row r="18">
          <cell r="A18">
            <v>8000596724</v>
          </cell>
          <cell r="C18">
            <v>7450475</v>
          </cell>
        </row>
        <row r="19">
          <cell r="A19">
            <v>8000596773</v>
          </cell>
          <cell r="C19">
            <v>340550634</v>
          </cell>
        </row>
        <row r="20">
          <cell r="A20">
            <v>8000596826</v>
          </cell>
          <cell r="C20">
            <v>1160000</v>
          </cell>
        </row>
        <row r="21">
          <cell r="A21">
            <v>8000596842</v>
          </cell>
          <cell r="C21">
            <v>1160000</v>
          </cell>
        </row>
        <row r="22">
          <cell r="A22">
            <v>8000596858</v>
          </cell>
          <cell r="C22">
            <v>650000</v>
          </cell>
        </row>
        <row r="23">
          <cell r="A23">
            <v>8000596859</v>
          </cell>
          <cell r="C23">
            <v>650000</v>
          </cell>
        </row>
        <row r="24">
          <cell r="A24">
            <v>8000596877</v>
          </cell>
          <cell r="C24">
            <v>1160000</v>
          </cell>
        </row>
        <row r="25">
          <cell r="A25">
            <v>8000597489</v>
          </cell>
          <cell r="C25">
            <v>600000</v>
          </cell>
        </row>
        <row r="26">
          <cell r="A26">
            <v>8000597551</v>
          </cell>
          <cell r="C26">
            <v>1160000</v>
          </cell>
        </row>
        <row r="27">
          <cell r="A27">
            <v>8000597648</v>
          </cell>
          <cell r="C27">
            <v>70000</v>
          </cell>
        </row>
        <row r="28">
          <cell r="A28">
            <v>8000597650</v>
          </cell>
          <cell r="C28">
            <v>1300000</v>
          </cell>
        </row>
        <row r="29">
          <cell r="A29">
            <v>8000597679</v>
          </cell>
          <cell r="C29">
            <v>367854303</v>
          </cell>
        </row>
        <row r="30">
          <cell r="A30">
            <v>8000597748</v>
          </cell>
          <cell r="C30">
            <v>2583900</v>
          </cell>
        </row>
        <row r="31">
          <cell r="A31">
            <v>8000597766</v>
          </cell>
          <cell r="C31">
            <v>1300000</v>
          </cell>
        </row>
        <row r="32">
          <cell r="A32">
            <v>8000598117</v>
          </cell>
          <cell r="C32">
            <v>33000</v>
          </cell>
        </row>
        <row r="33">
          <cell r="A33">
            <v>8000598235</v>
          </cell>
          <cell r="C33">
            <v>1300000</v>
          </cell>
        </row>
        <row r="34">
          <cell r="A34">
            <v>8000598337</v>
          </cell>
          <cell r="C34">
            <v>1160000</v>
          </cell>
        </row>
        <row r="35">
          <cell r="A35">
            <v>8000598721</v>
          </cell>
          <cell r="C35">
            <v>1300000</v>
          </cell>
        </row>
        <row r="36">
          <cell r="A36">
            <v>8000599288</v>
          </cell>
          <cell r="C36">
            <v>140000</v>
          </cell>
        </row>
        <row r="37">
          <cell r="A37">
            <v>8000599661</v>
          </cell>
          <cell r="C37">
            <v>580000</v>
          </cell>
        </row>
        <row r="38">
          <cell r="A38">
            <v>8000599712</v>
          </cell>
          <cell r="C38">
            <v>750000</v>
          </cell>
        </row>
        <row r="39">
          <cell r="A39">
            <v>8000601340</v>
          </cell>
          <cell r="C39">
            <v>1300000</v>
          </cell>
        </row>
        <row r="40">
          <cell r="A40">
            <v>8000601498</v>
          </cell>
          <cell r="C40">
            <v>1300000</v>
          </cell>
        </row>
        <row r="41">
          <cell r="A41">
            <v>8000601889</v>
          </cell>
          <cell r="C41">
            <v>33000</v>
          </cell>
        </row>
        <row r="42">
          <cell r="A42">
            <v>8000601919</v>
          </cell>
          <cell r="C42">
            <v>300000</v>
          </cell>
        </row>
        <row r="43">
          <cell r="A43">
            <v>8000601937</v>
          </cell>
          <cell r="C43">
            <v>1300000</v>
          </cell>
        </row>
        <row r="44">
          <cell r="A44">
            <v>8000601938</v>
          </cell>
          <cell r="C44">
            <v>140000</v>
          </cell>
        </row>
        <row r="45">
          <cell r="A45">
            <v>8000602535</v>
          </cell>
          <cell r="C45">
            <v>1300000</v>
          </cell>
        </row>
        <row r="46">
          <cell r="A46">
            <v>8000602752</v>
          </cell>
          <cell r="C46">
            <v>1300000</v>
          </cell>
        </row>
        <row r="47">
          <cell r="A47">
            <v>8000604780</v>
          </cell>
          <cell r="C47">
            <v>1300000</v>
          </cell>
        </row>
        <row r="48">
          <cell r="A48">
            <v>8000604992</v>
          </cell>
          <cell r="C48">
            <v>650000</v>
          </cell>
        </row>
        <row r="49">
          <cell r="A49">
            <v>8000605077</v>
          </cell>
          <cell r="C49">
            <v>33000</v>
          </cell>
        </row>
        <row r="50">
          <cell r="A50">
            <v>8000605236</v>
          </cell>
          <cell r="C50">
            <v>650000</v>
          </cell>
        </row>
        <row r="51">
          <cell r="A51">
            <v>8000606582</v>
          </cell>
          <cell r="C51">
            <v>650000</v>
          </cell>
        </row>
        <row r="52">
          <cell r="A52">
            <v>8000606647</v>
          </cell>
          <cell r="C52">
            <v>1300000</v>
          </cell>
        </row>
        <row r="53">
          <cell r="A53">
            <v>8000606776</v>
          </cell>
          <cell r="C53">
            <v>650000</v>
          </cell>
        </row>
        <row r="54">
          <cell r="A54">
            <v>8000606988</v>
          </cell>
          <cell r="C54">
            <v>650000</v>
          </cell>
        </row>
        <row r="55">
          <cell r="A55">
            <v>8000606989</v>
          </cell>
          <cell r="C55">
            <v>70000</v>
          </cell>
        </row>
        <row r="56">
          <cell r="A56">
            <v>8000607541</v>
          </cell>
          <cell r="C56">
            <v>1300000</v>
          </cell>
        </row>
        <row r="57">
          <cell r="A57">
            <v>8000607608</v>
          </cell>
          <cell r="C57">
            <v>1160000</v>
          </cell>
        </row>
        <row r="58">
          <cell r="A58">
            <v>8000608771</v>
          </cell>
          <cell r="C58">
            <v>600000</v>
          </cell>
        </row>
        <row r="59">
          <cell r="A59">
            <v>8000609730</v>
          </cell>
          <cell r="C59">
            <v>1160000</v>
          </cell>
        </row>
        <row r="60">
          <cell r="A60">
            <v>8000609842</v>
          </cell>
          <cell r="C60">
            <v>140000</v>
          </cell>
        </row>
        <row r="61">
          <cell r="A61">
            <v>8000609844</v>
          </cell>
          <cell r="C61">
            <v>1300000</v>
          </cell>
        </row>
        <row r="62">
          <cell r="A62">
            <v>8000611071</v>
          </cell>
          <cell r="C62">
            <v>1558756584</v>
          </cell>
        </row>
        <row r="63">
          <cell r="A63">
            <v>8000613510</v>
          </cell>
          <cell r="C63">
            <v>650000</v>
          </cell>
        </row>
        <row r="64">
          <cell r="A64">
            <v>8000613617</v>
          </cell>
          <cell r="C64">
            <v>33000</v>
          </cell>
        </row>
        <row r="65">
          <cell r="A65">
            <v>8000613684</v>
          </cell>
          <cell r="C65">
            <v>1300000</v>
          </cell>
        </row>
        <row r="66">
          <cell r="A66">
            <v>8000614222</v>
          </cell>
          <cell r="C66">
            <v>1450200099</v>
          </cell>
        </row>
        <row r="67">
          <cell r="A67">
            <v>8000614224</v>
          </cell>
          <cell r="C67">
            <v>116449578</v>
          </cell>
        </row>
        <row r="68">
          <cell r="A68">
            <v>8000614316</v>
          </cell>
          <cell r="C68">
            <v>33000</v>
          </cell>
        </row>
        <row r="69">
          <cell r="A69">
            <v>8000615901</v>
          </cell>
          <cell r="C69">
            <v>182130833</v>
          </cell>
        </row>
        <row r="70">
          <cell r="A70">
            <v>8000617382</v>
          </cell>
          <cell r="C70">
            <v>1160000</v>
          </cell>
        </row>
        <row r="71">
          <cell r="A71">
            <v>8000617442</v>
          </cell>
          <cell r="C71">
            <v>1300000</v>
          </cell>
        </row>
        <row r="72">
          <cell r="A72">
            <v>8000619180</v>
          </cell>
          <cell r="C72">
            <v>1160000</v>
          </cell>
        </row>
        <row r="73">
          <cell r="A73">
            <v>8000619183</v>
          </cell>
          <cell r="C73">
            <v>140000</v>
          </cell>
        </row>
        <row r="74">
          <cell r="A74">
            <v>8000620362</v>
          </cell>
          <cell r="C74">
            <v>1300000</v>
          </cell>
        </row>
        <row r="75">
          <cell r="A75">
            <v>8000621077</v>
          </cell>
          <cell r="C75">
            <v>3075000</v>
          </cell>
        </row>
        <row r="76">
          <cell r="A76">
            <v>8000621140</v>
          </cell>
          <cell r="C76">
            <v>650000</v>
          </cell>
        </row>
        <row r="77">
          <cell r="A77">
            <v>8000622125</v>
          </cell>
          <cell r="C77">
            <v>650000</v>
          </cell>
        </row>
        <row r="78">
          <cell r="A78">
            <v>8000622480</v>
          </cell>
          <cell r="C78">
            <v>33000</v>
          </cell>
        </row>
        <row r="79">
          <cell r="A79">
            <v>8000623180</v>
          </cell>
          <cell r="C79">
            <v>650000</v>
          </cell>
        </row>
        <row r="80">
          <cell r="A80">
            <v>8000623204</v>
          </cell>
          <cell r="C80">
            <v>1160000</v>
          </cell>
        </row>
        <row r="81">
          <cell r="A81">
            <v>8000623328</v>
          </cell>
          <cell r="C81">
            <v>140000</v>
          </cell>
        </row>
        <row r="82">
          <cell r="A82">
            <v>8000624021</v>
          </cell>
          <cell r="C82">
            <v>650000</v>
          </cell>
        </row>
        <row r="83">
          <cell r="A83">
            <v>8000624048</v>
          </cell>
          <cell r="C83">
            <v>650000</v>
          </cell>
        </row>
        <row r="84">
          <cell r="A84">
            <v>8000624310</v>
          </cell>
          <cell r="C84">
            <v>1300000</v>
          </cell>
        </row>
        <row r="85">
          <cell r="A85">
            <v>8000624361</v>
          </cell>
          <cell r="C85">
            <v>650000</v>
          </cell>
        </row>
        <row r="86">
          <cell r="A86">
            <v>8000625185</v>
          </cell>
          <cell r="C86">
            <v>580000</v>
          </cell>
        </row>
        <row r="87">
          <cell r="A87">
            <v>8000625263</v>
          </cell>
          <cell r="C87">
            <v>140000</v>
          </cell>
        </row>
        <row r="88">
          <cell r="A88">
            <v>8000625299</v>
          </cell>
          <cell r="C88">
            <v>650000</v>
          </cell>
        </row>
        <row r="89">
          <cell r="A89">
            <v>8000625321</v>
          </cell>
          <cell r="C89">
            <v>650000</v>
          </cell>
        </row>
        <row r="90">
          <cell r="A90">
            <v>8000625329</v>
          </cell>
          <cell r="C90">
            <v>1300000</v>
          </cell>
        </row>
        <row r="91">
          <cell r="A91">
            <v>8000625346</v>
          </cell>
          <cell r="C91">
            <v>33000</v>
          </cell>
        </row>
        <row r="92">
          <cell r="A92">
            <v>8000626836</v>
          </cell>
          <cell r="C92">
            <v>33000</v>
          </cell>
        </row>
        <row r="93">
          <cell r="A93">
            <v>8000627048</v>
          </cell>
          <cell r="C93">
            <v>1300000</v>
          </cell>
        </row>
        <row r="94">
          <cell r="A94">
            <v>8000627086</v>
          </cell>
          <cell r="C94">
            <v>1300000</v>
          </cell>
        </row>
        <row r="95">
          <cell r="A95">
            <v>8000627138</v>
          </cell>
          <cell r="C95">
            <v>1300000</v>
          </cell>
        </row>
        <row r="96">
          <cell r="A96">
            <v>8000627281</v>
          </cell>
          <cell r="C96">
            <v>811821156</v>
          </cell>
        </row>
        <row r="97">
          <cell r="A97">
            <v>8000627309</v>
          </cell>
          <cell r="C97">
            <v>1484193383</v>
          </cell>
        </row>
        <row r="98">
          <cell r="A98">
            <v>8000627314</v>
          </cell>
          <cell r="C98">
            <v>27500000</v>
          </cell>
        </row>
        <row r="99">
          <cell r="A99">
            <v>8000628361</v>
          </cell>
          <cell r="C99">
            <v>1300000</v>
          </cell>
        </row>
        <row r="100">
          <cell r="A100">
            <v>8000629207</v>
          </cell>
          <cell r="C100">
            <v>650000</v>
          </cell>
        </row>
        <row r="101">
          <cell r="A101">
            <v>8000629208</v>
          </cell>
          <cell r="C101">
            <v>877802</v>
          </cell>
        </row>
        <row r="102">
          <cell r="A102">
            <v>8000629241</v>
          </cell>
          <cell r="C102">
            <v>422200</v>
          </cell>
        </row>
        <row r="103">
          <cell r="A103">
            <v>8000629242</v>
          </cell>
          <cell r="C103">
            <v>1300000</v>
          </cell>
        </row>
        <row r="104">
          <cell r="A104">
            <v>8000629757</v>
          </cell>
          <cell r="C104">
            <v>443000</v>
          </cell>
        </row>
        <row r="105">
          <cell r="A105">
            <v>8000629829</v>
          </cell>
          <cell r="C105">
            <v>2937080</v>
          </cell>
        </row>
        <row r="106">
          <cell r="A106">
            <v>8000630070</v>
          </cell>
          <cell r="C106">
            <v>3647700</v>
          </cell>
        </row>
        <row r="107">
          <cell r="A107">
            <v>8000630257</v>
          </cell>
          <cell r="C107">
            <v>1060352</v>
          </cell>
        </row>
        <row r="108">
          <cell r="A108">
            <v>8000630389</v>
          </cell>
          <cell r="C108">
            <v>600000</v>
          </cell>
        </row>
        <row r="109">
          <cell r="A109">
            <v>8000630596</v>
          </cell>
          <cell r="C109">
            <v>1300000</v>
          </cell>
        </row>
        <row r="110">
          <cell r="A110">
            <v>8000633472</v>
          </cell>
          <cell r="C110">
            <v>25699368</v>
          </cell>
        </row>
        <row r="111">
          <cell r="A111">
            <v>8000633473</v>
          </cell>
          <cell r="C111">
            <v>1591848231</v>
          </cell>
        </row>
        <row r="112">
          <cell r="A112">
            <v>8000633657</v>
          </cell>
          <cell r="C112">
            <v>70000</v>
          </cell>
        </row>
        <row r="113">
          <cell r="A113">
            <v>8000633830</v>
          </cell>
          <cell r="C113">
            <v>1300000</v>
          </cell>
        </row>
        <row r="114">
          <cell r="A114">
            <v>8000635692</v>
          </cell>
          <cell r="C114">
            <v>281330</v>
          </cell>
        </row>
        <row r="115">
          <cell r="A115">
            <v>8000636087</v>
          </cell>
          <cell r="C115">
            <v>1300000</v>
          </cell>
        </row>
        <row r="116">
          <cell r="A116">
            <v>8000636431</v>
          </cell>
          <cell r="C116">
            <v>1300000</v>
          </cell>
        </row>
        <row r="117">
          <cell r="A117">
            <v>8000636810</v>
          </cell>
          <cell r="C117">
            <v>580000</v>
          </cell>
        </row>
        <row r="118">
          <cell r="A118">
            <v>8000636824</v>
          </cell>
          <cell r="C118">
            <v>70000</v>
          </cell>
        </row>
        <row r="119">
          <cell r="A119">
            <v>8000636981</v>
          </cell>
          <cell r="C119">
            <v>337341093</v>
          </cell>
        </row>
        <row r="120">
          <cell r="A120">
            <v>8000637013</v>
          </cell>
          <cell r="C120">
            <v>449788124</v>
          </cell>
        </row>
        <row r="121">
          <cell r="A121">
            <v>8000637301</v>
          </cell>
          <cell r="C121">
            <v>1071026065</v>
          </cell>
        </row>
        <row r="122">
          <cell r="A122">
            <v>8000637337</v>
          </cell>
          <cell r="C122">
            <v>46026030</v>
          </cell>
        </row>
        <row r="123">
          <cell r="A123">
            <v>8000642271</v>
          </cell>
          <cell r="C123">
            <v>1300000</v>
          </cell>
        </row>
        <row r="124">
          <cell r="A124">
            <v>8000642273</v>
          </cell>
          <cell r="C124">
            <v>580000</v>
          </cell>
        </row>
        <row r="125">
          <cell r="A125">
            <v>8000642365</v>
          </cell>
          <cell r="C125">
            <v>1300000</v>
          </cell>
        </row>
        <row r="126">
          <cell r="A126">
            <v>8000643278</v>
          </cell>
          <cell r="C126">
            <v>1300000</v>
          </cell>
        </row>
        <row r="127">
          <cell r="A127">
            <v>8000643541</v>
          </cell>
          <cell r="C127">
            <v>1300000</v>
          </cell>
        </row>
        <row r="128">
          <cell r="A128">
            <v>8000643689</v>
          </cell>
          <cell r="C128">
            <v>1160000</v>
          </cell>
        </row>
        <row r="129">
          <cell r="A129">
            <v>8000647622</v>
          </cell>
          <cell r="C129">
            <v>152145082</v>
          </cell>
        </row>
        <row r="130">
          <cell r="A130">
            <v>8000653233</v>
          </cell>
          <cell r="C130">
            <v>1300000</v>
          </cell>
        </row>
        <row r="131">
          <cell r="A131">
            <v>8000653737</v>
          </cell>
          <cell r="C131">
            <v>1300000</v>
          </cell>
        </row>
        <row r="132">
          <cell r="A132">
            <v>8000654240</v>
          </cell>
          <cell r="C132">
            <v>1300000</v>
          </cell>
        </row>
        <row r="133">
          <cell r="A133">
            <v>8000654741</v>
          </cell>
          <cell r="C133">
            <v>921900</v>
          </cell>
        </row>
        <row r="134">
          <cell r="A134">
            <v>8000657285</v>
          </cell>
          <cell r="C134">
            <v>178498</v>
          </cell>
        </row>
        <row r="135">
          <cell r="A135">
            <v>8000658341</v>
          </cell>
          <cell r="C135">
            <v>3647700</v>
          </cell>
        </row>
        <row r="136">
          <cell r="A136">
            <v>8000658763</v>
          </cell>
          <cell r="C136">
            <v>527925</v>
          </cell>
        </row>
        <row r="137">
          <cell r="A137">
            <v>8000659609</v>
          </cell>
          <cell r="C137">
            <v>1300000</v>
          </cell>
        </row>
        <row r="138">
          <cell r="A138">
            <v>8000659688</v>
          </cell>
          <cell r="C138">
            <v>1300000</v>
          </cell>
        </row>
        <row r="139">
          <cell r="A139">
            <v>8000661034</v>
          </cell>
          <cell r="C139">
            <v>1056500</v>
          </cell>
        </row>
        <row r="140">
          <cell r="A140">
            <v>8000662432</v>
          </cell>
          <cell r="C140">
            <v>1300000</v>
          </cell>
        </row>
        <row r="141">
          <cell r="A141">
            <v>8000662438</v>
          </cell>
          <cell r="C141">
            <v>1260000</v>
          </cell>
        </row>
        <row r="142">
          <cell r="A142">
            <v>8000662450</v>
          </cell>
          <cell r="C142">
            <v>1300000</v>
          </cell>
        </row>
        <row r="143">
          <cell r="A143">
            <v>8000662479</v>
          </cell>
          <cell r="C143">
            <v>1300000</v>
          </cell>
        </row>
        <row r="144">
          <cell r="A144">
            <v>8000662492</v>
          </cell>
          <cell r="C144">
            <v>1300000</v>
          </cell>
        </row>
        <row r="145">
          <cell r="A145">
            <v>8000662497</v>
          </cell>
          <cell r="C145">
            <v>1300000</v>
          </cell>
        </row>
        <row r="146">
          <cell r="A146">
            <v>8000662688</v>
          </cell>
          <cell r="C146">
            <v>650000</v>
          </cell>
        </row>
        <row r="147">
          <cell r="A147">
            <v>8000663155</v>
          </cell>
          <cell r="C147">
            <v>140000</v>
          </cell>
        </row>
        <row r="148">
          <cell r="A148">
            <v>8000663162</v>
          </cell>
          <cell r="C148">
            <v>1300000</v>
          </cell>
        </row>
        <row r="149">
          <cell r="A149">
            <v>8000663165</v>
          </cell>
          <cell r="C149">
            <v>1300000</v>
          </cell>
        </row>
        <row r="150">
          <cell r="A150">
            <v>8000663579</v>
          </cell>
          <cell r="C150">
            <v>348000</v>
          </cell>
        </row>
        <row r="151">
          <cell r="A151">
            <v>8000663749</v>
          </cell>
          <cell r="C151">
            <v>190854111</v>
          </cell>
        </row>
        <row r="152">
          <cell r="A152">
            <v>8000664085</v>
          </cell>
          <cell r="C152">
            <v>580000</v>
          </cell>
        </row>
        <row r="153">
          <cell r="A153">
            <v>8000664201</v>
          </cell>
          <cell r="C153">
            <v>75380</v>
          </cell>
        </row>
        <row r="154">
          <cell r="A154">
            <v>8000664213</v>
          </cell>
          <cell r="C154">
            <v>33000</v>
          </cell>
        </row>
        <row r="155">
          <cell r="A155">
            <v>8000664439</v>
          </cell>
          <cell r="C155">
            <v>1300000</v>
          </cell>
        </row>
        <row r="156">
          <cell r="A156">
            <v>8000664449</v>
          </cell>
          <cell r="C156">
            <v>1300000</v>
          </cell>
        </row>
        <row r="157">
          <cell r="A157">
            <v>8000664457</v>
          </cell>
          <cell r="C157">
            <v>1300000</v>
          </cell>
        </row>
        <row r="158">
          <cell r="A158">
            <v>8000664476</v>
          </cell>
          <cell r="C158">
            <v>500000</v>
          </cell>
        </row>
        <row r="159">
          <cell r="A159">
            <v>8000664831</v>
          </cell>
          <cell r="C159">
            <v>6988790800</v>
          </cell>
        </row>
        <row r="160">
          <cell r="A160">
            <v>8000666832</v>
          </cell>
          <cell r="C160">
            <v>1300000</v>
          </cell>
        </row>
        <row r="161">
          <cell r="A161">
            <v>8000666833</v>
          </cell>
          <cell r="C161">
            <v>150000</v>
          </cell>
        </row>
        <row r="162">
          <cell r="A162">
            <v>8000667340</v>
          </cell>
          <cell r="C162">
            <v>1300000</v>
          </cell>
        </row>
        <row r="163">
          <cell r="A163">
            <v>8000667343</v>
          </cell>
          <cell r="C163">
            <v>650000</v>
          </cell>
        </row>
        <row r="164">
          <cell r="A164">
            <v>8000667391</v>
          </cell>
          <cell r="C164">
            <v>1300000</v>
          </cell>
        </row>
        <row r="165">
          <cell r="A165">
            <v>8000668207</v>
          </cell>
          <cell r="C165">
            <v>325000</v>
          </cell>
        </row>
        <row r="166">
          <cell r="A166">
            <v>8000672195</v>
          </cell>
          <cell r="C166">
            <v>650000</v>
          </cell>
        </row>
        <row r="167">
          <cell r="A167">
            <v>8000672339</v>
          </cell>
          <cell r="C167">
            <v>33000</v>
          </cell>
        </row>
        <row r="168">
          <cell r="A168">
            <v>8000672340</v>
          </cell>
          <cell r="C168">
            <v>70000</v>
          </cell>
        </row>
        <row r="169">
          <cell r="A169">
            <v>8000672439</v>
          </cell>
          <cell r="C169">
            <v>1300000</v>
          </cell>
        </row>
        <row r="170">
          <cell r="A170">
            <v>8000672441</v>
          </cell>
          <cell r="C170">
            <v>1300000</v>
          </cell>
        </row>
        <row r="171">
          <cell r="A171">
            <v>8000672539</v>
          </cell>
          <cell r="C171">
            <v>1300000</v>
          </cell>
        </row>
        <row r="172">
          <cell r="A172">
            <v>8000672580</v>
          </cell>
          <cell r="C172">
            <v>1300000</v>
          </cell>
        </row>
        <row r="173">
          <cell r="A173">
            <v>8000672642</v>
          </cell>
          <cell r="C173">
            <v>650000</v>
          </cell>
        </row>
        <row r="174">
          <cell r="A174">
            <v>8000672649</v>
          </cell>
          <cell r="C174">
            <v>1300000</v>
          </cell>
        </row>
        <row r="175">
          <cell r="A175">
            <v>8000672662</v>
          </cell>
          <cell r="C175">
            <v>1300000</v>
          </cell>
        </row>
        <row r="176">
          <cell r="A176">
            <v>8000673251</v>
          </cell>
          <cell r="C176">
            <v>1300000</v>
          </cell>
        </row>
        <row r="177">
          <cell r="A177">
            <v>8000673275</v>
          </cell>
          <cell r="C177">
            <v>1300000</v>
          </cell>
        </row>
        <row r="178">
          <cell r="A178">
            <v>8000673276</v>
          </cell>
          <cell r="C178">
            <v>650000</v>
          </cell>
        </row>
        <row r="179">
          <cell r="A179">
            <v>8000673280</v>
          </cell>
          <cell r="C179">
            <v>650000</v>
          </cell>
        </row>
        <row r="180">
          <cell r="A180">
            <v>8000673281</v>
          </cell>
          <cell r="C180">
            <v>1300000</v>
          </cell>
        </row>
        <row r="181">
          <cell r="A181">
            <v>8000673286</v>
          </cell>
          <cell r="C181">
            <v>1300000</v>
          </cell>
        </row>
        <row r="182">
          <cell r="A182">
            <v>8000673552</v>
          </cell>
          <cell r="C182">
            <v>1056500</v>
          </cell>
        </row>
        <row r="183">
          <cell r="A183">
            <v>8000673861</v>
          </cell>
          <cell r="C183">
            <v>1060352</v>
          </cell>
        </row>
        <row r="184">
          <cell r="A184">
            <v>8000673947</v>
          </cell>
          <cell r="C184">
            <v>198172759</v>
          </cell>
        </row>
        <row r="185">
          <cell r="A185">
            <v>8000674027</v>
          </cell>
          <cell r="C185">
            <v>1300000</v>
          </cell>
        </row>
        <row r="186">
          <cell r="A186">
            <v>8000674195</v>
          </cell>
          <cell r="C186">
            <v>1300000</v>
          </cell>
        </row>
        <row r="187">
          <cell r="A187">
            <v>8000674238</v>
          </cell>
          <cell r="C187">
            <v>198172759</v>
          </cell>
        </row>
        <row r="188">
          <cell r="A188">
            <v>8000674247</v>
          </cell>
          <cell r="C188">
            <v>1160000</v>
          </cell>
        </row>
        <row r="189">
          <cell r="A189">
            <v>8000674283</v>
          </cell>
          <cell r="C189">
            <v>459954825</v>
          </cell>
        </row>
        <row r="190">
          <cell r="A190">
            <v>8000674298</v>
          </cell>
          <cell r="C190">
            <v>3075000</v>
          </cell>
        </row>
        <row r="191">
          <cell r="A191">
            <v>8000674311</v>
          </cell>
          <cell r="C191">
            <v>3900600</v>
          </cell>
        </row>
        <row r="192">
          <cell r="A192">
            <v>8000674552</v>
          </cell>
          <cell r="C192">
            <v>4659193866</v>
          </cell>
        </row>
        <row r="193">
          <cell r="A193">
            <v>8000676451</v>
          </cell>
          <cell r="C193">
            <v>892908617</v>
          </cell>
        </row>
        <row r="194">
          <cell r="A194">
            <v>8000676486</v>
          </cell>
          <cell r="C194">
            <v>604455250</v>
          </cell>
        </row>
        <row r="195">
          <cell r="A195">
            <v>8000676630</v>
          </cell>
          <cell r="C195">
            <v>971187063</v>
          </cell>
        </row>
        <row r="196">
          <cell r="A196">
            <v>8000676688</v>
          </cell>
          <cell r="C196">
            <v>117222278</v>
          </cell>
        </row>
        <row r="197">
          <cell r="A197">
            <v>8000676754</v>
          </cell>
          <cell r="C197">
            <v>650000</v>
          </cell>
        </row>
        <row r="198">
          <cell r="A198">
            <v>8000676877</v>
          </cell>
          <cell r="C198">
            <v>497350</v>
          </cell>
        </row>
        <row r="199">
          <cell r="A199">
            <v>8000676884</v>
          </cell>
          <cell r="C199">
            <v>600000</v>
          </cell>
        </row>
        <row r="200">
          <cell r="A200">
            <v>8000676894</v>
          </cell>
          <cell r="C200">
            <v>1300000</v>
          </cell>
        </row>
        <row r="201">
          <cell r="A201">
            <v>8000677168</v>
          </cell>
          <cell r="C201">
            <v>140000</v>
          </cell>
        </row>
        <row r="202">
          <cell r="A202">
            <v>8000677347</v>
          </cell>
          <cell r="C202">
            <v>70000</v>
          </cell>
        </row>
        <row r="203">
          <cell r="A203">
            <v>8000677464</v>
          </cell>
          <cell r="C203">
            <v>1300000</v>
          </cell>
        </row>
        <row r="204">
          <cell r="A204">
            <v>8000677523</v>
          </cell>
          <cell r="C204">
            <v>1300000</v>
          </cell>
        </row>
        <row r="205">
          <cell r="A205">
            <v>8000677748</v>
          </cell>
          <cell r="C205">
            <v>8700</v>
          </cell>
        </row>
        <row r="206">
          <cell r="A206">
            <v>8000678327</v>
          </cell>
          <cell r="C206">
            <v>390000</v>
          </cell>
        </row>
        <row r="207">
          <cell r="A207">
            <v>8000678614</v>
          </cell>
          <cell r="C207">
            <v>1300000</v>
          </cell>
        </row>
        <row r="208">
          <cell r="A208">
            <v>8000678626</v>
          </cell>
          <cell r="C208">
            <v>650000</v>
          </cell>
        </row>
        <row r="209">
          <cell r="A209">
            <v>8000678677</v>
          </cell>
          <cell r="C209">
            <v>1300000</v>
          </cell>
        </row>
        <row r="210">
          <cell r="A210">
            <v>8000679017</v>
          </cell>
          <cell r="C210">
            <v>1300000</v>
          </cell>
        </row>
        <row r="211">
          <cell r="A211">
            <v>8000679020</v>
          </cell>
          <cell r="C211">
            <v>1300000</v>
          </cell>
        </row>
        <row r="212">
          <cell r="A212">
            <v>8000679079</v>
          </cell>
          <cell r="C212">
            <v>1300000</v>
          </cell>
        </row>
        <row r="213">
          <cell r="A213">
            <v>8000679099</v>
          </cell>
          <cell r="C213">
            <v>70000</v>
          </cell>
        </row>
        <row r="214">
          <cell r="A214">
            <v>8000679235</v>
          </cell>
          <cell r="C214">
            <v>430452324</v>
          </cell>
        </row>
        <row r="215">
          <cell r="A215">
            <v>8000679838</v>
          </cell>
          <cell r="C215">
            <v>124832141</v>
          </cell>
        </row>
        <row r="216">
          <cell r="A216">
            <v>8000681584</v>
          </cell>
          <cell r="C216">
            <v>650000</v>
          </cell>
        </row>
        <row r="217">
          <cell r="A217">
            <v>8000681595</v>
          </cell>
          <cell r="C217">
            <v>1300000</v>
          </cell>
        </row>
        <row r="218">
          <cell r="A218">
            <v>8000681685</v>
          </cell>
          <cell r="C218">
            <v>238037042</v>
          </cell>
        </row>
        <row r="219">
          <cell r="A219">
            <v>8000681962</v>
          </cell>
          <cell r="C219">
            <v>25263315</v>
          </cell>
        </row>
        <row r="220">
          <cell r="A220">
            <v>8000682895</v>
          </cell>
          <cell r="C220">
            <v>64458645</v>
          </cell>
        </row>
        <row r="221">
          <cell r="A221">
            <v>8000683386</v>
          </cell>
          <cell r="C221">
            <v>497350</v>
          </cell>
        </row>
        <row r="222">
          <cell r="A222">
            <v>8000683905</v>
          </cell>
          <cell r="C222">
            <v>1192879040</v>
          </cell>
        </row>
        <row r="223">
          <cell r="A223">
            <v>8000683912</v>
          </cell>
          <cell r="C223">
            <v>555851254</v>
          </cell>
        </row>
        <row r="224">
          <cell r="A224">
            <v>8000683995</v>
          </cell>
          <cell r="C224">
            <v>1950000</v>
          </cell>
        </row>
        <row r="225">
          <cell r="A225">
            <v>8000684118</v>
          </cell>
          <cell r="C225">
            <v>1300000</v>
          </cell>
        </row>
        <row r="226">
          <cell r="A226">
            <v>8000684242</v>
          </cell>
          <cell r="C226">
            <v>650000</v>
          </cell>
        </row>
        <row r="227">
          <cell r="A227">
            <v>8000684267</v>
          </cell>
          <cell r="C227">
            <v>249210527</v>
          </cell>
        </row>
        <row r="228">
          <cell r="A228">
            <v>8000684549</v>
          </cell>
          <cell r="C228">
            <v>129384496</v>
          </cell>
        </row>
        <row r="229">
          <cell r="A229">
            <v>8000684552</v>
          </cell>
          <cell r="C229">
            <v>1300000</v>
          </cell>
        </row>
        <row r="230">
          <cell r="A230">
            <v>8000684566</v>
          </cell>
          <cell r="C230">
            <v>650000</v>
          </cell>
        </row>
        <row r="231">
          <cell r="A231">
            <v>8000685133</v>
          </cell>
          <cell r="C231">
            <v>1300000</v>
          </cell>
        </row>
        <row r="232">
          <cell r="A232">
            <v>8000686558</v>
          </cell>
          <cell r="C232">
            <v>27447277</v>
          </cell>
        </row>
        <row r="233">
          <cell r="A233">
            <v>8000686694</v>
          </cell>
          <cell r="C233">
            <v>192129005</v>
          </cell>
        </row>
        <row r="234">
          <cell r="A234">
            <v>8000686704</v>
          </cell>
          <cell r="C234">
            <v>190254590</v>
          </cell>
        </row>
        <row r="235">
          <cell r="A235">
            <v>8000686787</v>
          </cell>
          <cell r="C235">
            <v>1500000</v>
          </cell>
        </row>
        <row r="236">
          <cell r="A236">
            <v>8000687953</v>
          </cell>
          <cell r="C236">
            <v>843900</v>
          </cell>
        </row>
        <row r="237">
          <cell r="A237">
            <v>8000688219</v>
          </cell>
          <cell r="C237">
            <v>1300000</v>
          </cell>
        </row>
        <row r="238">
          <cell r="A238">
            <v>8000688227</v>
          </cell>
          <cell r="C238">
            <v>650000</v>
          </cell>
        </row>
        <row r="239">
          <cell r="A239">
            <v>8000688317</v>
          </cell>
          <cell r="C239">
            <v>1300000</v>
          </cell>
        </row>
        <row r="240">
          <cell r="A240">
            <v>8000688320</v>
          </cell>
          <cell r="C240">
            <v>650000</v>
          </cell>
        </row>
        <row r="241">
          <cell r="A241">
            <v>8000688338</v>
          </cell>
          <cell r="C241">
            <v>650000</v>
          </cell>
        </row>
        <row r="242">
          <cell r="A242">
            <v>8000689033</v>
          </cell>
          <cell r="C242">
            <v>650000</v>
          </cell>
        </row>
        <row r="243">
          <cell r="A243">
            <v>8000689298</v>
          </cell>
          <cell r="C243">
            <v>650000</v>
          </cell>
        </row>
        <row r="244">
          <cell r="A244">
            <v>8000690669</v>
          </cell>
          <cell r="C244">
            <v>34857741</v>
          </cell>
        </row>
        <row r="245">
          <cell r="A245">
            <v>8000690711</v>
          </cell>
          <cell r="C245">
            <v>1300000</v>
          </cell>
        </row>
        <row r="246">
          <cell r="A246">
            <v>8000690712</v>
          </cell>
          <cell r="C246">
            <v>1300000</v>
          </cell>
        </row>
        <row r="247">
          <cell r="A247">
            <v>8000690891</v>
          </cell>
          <cell r="C247">
            <v>1300000</v>
          </cell>
        </row>
        <row r="248">
          <cell r="A248">
            <v>8000690902</v>
          </cell>
          <cell r="C248">
            <v>1360000</v>
          </cell>
        </row>
        <row r="249">
          <cell r="A249">
            <v>8000691073</v>
          </cell>
          <cell r="C249">
            <v>390000</v>
          </cell>
        </row>
        <row r="250">
          <cell r="A250">
            <v>8000691074</v>
          </cell>
          <cell r="C250">
            <v>1060352</v>
          </cell>
        </row>
        <row r="251">
          <cell r="A251">
            <v>8000691346</v>
          </cell>
          <cell r="C251">
            <v>348000</v>
          </cell>
        </row>
        <row r="252">
          <cell r="A252">
            <v>8000691836</v>
          </cell>
          <cell r="C252">
            <v>68524533</v>
          </cell>
        </row>
        <row r="253">
          <cell r="A253">
            <v>8000692555</v>
          </cell>
          <cell r="C253">
            <v>111721168</v>
          </cell>
        </row>
        <row r="254">
          <cell r="A254">
            <v>8000693689</v>
          </cell>
          <cell r="C254">
            <v>227444782</v>
          </cell>
        </row>
        <row r="255">
          <cell r="A255">
            <v>8000694000</v>
          </cell>
          <cell r="C255">
            <v>1367300</v>
          </cell>
        </row>
        <row r="256">
          <cell r="A256">
            <v>8000694001</v>
          </cell>
          <cell r="C256">
            <v>450000</v>
          </cell>
        </row>
        <row r="257">
          <cell r="A257">
            <v>8000694443</v>
          </cell>
          <cell r="C257">
            <v>176897705</v>
          </cell>
        </row>
        <row r="258">
          <cell r="A258">
            <v>8000694492</v>
          </cell>
          <cell r="C258">
            <v>1430909907</v>
          </cell>
        </row>
        <row r="259">
          <cell r="A259">
            <v>8000694735</v>
          </cell>
          <cell r="C259">
            <v>798873427</v>
          </cell>
        </row>
        <row r="260">
          <cell r="A260">
            <v>8000695946</v>
          </cell>
          <cell r="C260">
            <v>390000</v>
          </cell>
        </row>
        <row r="261">
          <cell r="A261">
            <v>8000696467</v>
          </cell>
          <cell r="C261">
            <v>8595605</v>
          </cell>
        </row>
        <row r="262">
          <cell r="A262">
            <v>8000696979</v>
          </cell>
          <cell r="C262">
            <v>1300000</v>
          </cell>
        </row>
        <row r="263">
          <cell r="A263">
            <v>8000696996</v>
          </cell>
          <cell r="C263">
            <v>1360000</v>
          </cell>
        </row>
        <row r="264">
          <cell r="A264">
            <v>8000697035</v>
          </cell>
          <cell r="C264">
            <v>650000</v>
          </cell>
        </row>
        <row r="265">
          <cell r="A265">
            <v>8000697050</v>
          </cell>
          <cell r="C265">
            <v>1300000</v>
          </cell>
        </row>
        <row r="266">
          <cell r="A266">
            <v>8000697053</v>
          </cell>
          <cell r="C266">
            <v>1360000</v>
          </cell>
        </row>
        <row r="267">
          <cell r="A267">
            <v>8000697763</v>
          </cell>
          <cell r="C267">
            <v>430452324</v>
          </cell>
        </row>
        <row r="268">
          <cell r="A268">
            <v>8000698067</v>
          </cell>
          <cell r="C268">
            <v>650000</v>
          </cell>
        </row>
        <row r="269">
          <cell r="A269">
            <v>8000698339</v>
          </cell>
          <cell r="C269">
            <v>650000</v>
          </cell>
        </row>
        <row r="270">
          <cell r="A270">
            <v>8000698367</v>
          </cell>
          <cell r="C270">
            <v>1300000</v>
          </cell>
        </row>
        <row r="271">
          <cell r="A271">
            <v>8000698408</v>
          </cell>
          <cell r="C271">
            <v>1300000</v>
          </cell>
        </row>
        <row r="272">
          <cell r="A272">
            <v>8000698517</v>
          </cell>
          <cell r="C272">
            <v>1300000</v>
          </cell>
        </row>
        <row r="273">
          <cell r="A273">
            <v>8000698747</v>
          </cell>
          <cell r="C273">
            <v>101658524</v>
          </cell>
        </row>
        <row r="274">
          <cell r="A274">
            <v>8000699490</v>
          </cell>
          <cell r="C274">
            <v>1300000</v>
          </cell>
        </row>
        <row r="275">
          <cell r="A275">
            <v>8000699509</v>
          </cell>
          <cell r="C275">
            <v>650000</v>
          </cell>
        </row>
        <row r="276">
          <cell r="A276">
            <v>8000699511</v>
          </cell>
          <cell r="C276">
            <v>650000</v>
          </cell>
        </row>
        <row r="277">
          <cell r="A277">
            <v>8000699594</v>
          </cell>
          <cell r="C277">
            <v>450000</v>
          </cell>
        </row>
        <row r="278">
          <cell r="A278">
            <v>8000701999</v>
          </cell>
          <cell r="C278">
            <v>8190000</v>
          </cell>
        </row>
        <row r="279">
          <cell r="A279">
            <v>8000702025</v>
          </cell>
          <cell r="C279">
            <v>35519132</v>
          </cell>
        </row>
        <row r="280">
          <cell r="A280">
            <v>8000703012</v>
          </cell>
          <cell r="C280">
            <v>1300000</v>
          </cell>
        </row>
        <row r="281">
          <cell r="A281">
            <v>8000703032</v>
          </cell>
          <cell r="C281">
            <v>650000</v>
          </cell>
        </row>
        <row r="282">
          <cell r="A282">
            <v>8000703372</v>
          </cell>
          <cell r="C282">
            <v>650000</v>
          </cell>
        </row>
        <row r="283">
          <cell r="A283">
            <v>8000703411</v>
          </cell>
          <cell r="C283">
            <v>1300000</v>
          </cell>
        </row>
        <row r="284">
          <cell r="A284">
            <v>8000703412</v>
          </cell>
          <cell r="C284">
            <v>1300000</v>
          </cell>
        </row>
        <row r="285">
          <cell r="A285">
            <v>8000703567</v>
          </cell>
          <cell r="C285">
            <v>1300000</v>
          </cell>
        </row>
        <row r="286">
          <cell r="A286">
            <v>8000703568</v>
          </cell>
          <cell r="C286">
            <v>3471066</v>
          </cell>
        </row>
        <row r="287">
          <cell r="A287">
            <v>8000703569</v>
          </cell>
          <cell r="C287">
            <v>650000</v>
          </cell>
        </row>
        <row r="288">
          <cell r="A288">
            <v>8000703570</v>
          </cell>
          <cell r="C288">
            <v>70000</v>
          </cell>
        </row>
        <row r="289">
          <cell r="A289">
            <v>8000704200</v>
          </cell>
          <cell r="C289">
            <v>1300000</v>
          </cell>
        </row>
        <row r="290">
          <cell r="A290">
            <v>8000704222</v>
          </cell>
          <cell r="C290">
            <v>1300000</v>
          </cell>
        </row>
        <row r="291">
          <cell r="A291">
            <v>8000704226</v>
          </cell>
          <cell r="C291">
            <v>1300000</v>
          </cell>
        </row>
        <row r="292">
          <cell r="A292">
            <v>8000704246</v>
          </cell>
          <cell r="C292">
            <v>1300000</v>
          </cell>
        </row>
        <row r="293">
          <cell r="A293">
            <v>8000704281</v>
          </cell>
          <cell r="C293">
            <v>1300000</v>
          </cell>
        </row>
        <row r="294">
          <cell r="A294">
            <v>8000704360</v>
          </cell>
          <cell r="C294">
            <v>68524533</v>
          </cell>
        </row>
        <row r="295">
          <cell r="A295">
            <v>8000704362</v>
          </cell>
          <cell r="C295">
            <v>1300000</v>
          </cell>
        </row>
        <row r="296">
          <cell r="A296">
            <v>8000704423</v>
          </cell>
          <cell r="C296">
            <v>1300000</v>
          </cell>
        </row>
        <row r="297">
          <cell r="A297">
            <v>8000704837</v>
          </cell>
          <cell r="C297">
            <v>79827781</v>
          </cell>
        </row>
        <row r="298">
          <cell r="A298">
            <v>8000705058</v>
          </cell>
          <cell r="C298">
            <v>800000</v>
          </cell>
        </row>
        <row r="299">
          <cell r="A299">
            <v>8000705729</v>
          </cell>
          <cell r="C299">
            <v>1300000</v>
          </cell>
        </row>
        <row r="300">
          <cell r="A300">
            <v>8000706007</v>
          </cell>
          <cell r="C300">
            <v>1367300</v>
          </cell>
        </row>
        <row r="301">
          <cell r="A301">
            <v>8000706008</v>
          </cell>
          <cell r="C301">
            <v>1300000</v>
          </cell>
        </row>
        <row r="302">
          <cell r="A302">
            <v>8000706021</v>
          </cell>
          <cell r="C302">
            <v>650000</v>
          </cell>
        </row>
        <row r="303">
          <cell r="A303">
            <v>8000706023</v>
          </cell>
          <cell r="C303">
            <v>1300000</v>
          </cell>
        </row>
        <row r="304">
          <cell r="A304">
            <v>8000706311</v>
          </cell>
          <cell r="C304">
            <v>122401968</v>
          </cell>
        </row>
        <row r="305">
          <cell r="A305">
            <v>8000707272</v>
          </cell>
          <cell r="C305">
            <v>513600</v>
          </cell>
        </row>
        <row r="306">
          <cell r="A306">
            <v>8000707459</v>
          </cell>
          <cell r="C306">
            <v>1300000</v>
          </cell>
        </row>
        <row r="307">
          <cell r="A307">
            <v>8000707523</v>
          </cell>
          <cell r="C307">
            <v>1300000</v>
          </cell>
        </row>
        <row r="308">
          <cell r="A308">
            <v>8000707734</v>
          </cell>
          <cell r="C308">
            <v>232499782</v>
          </cell>
        </row>
        <row r="309">
          <cell r="A309">
            <v>8000707741</v>
          </cell>
          <cell r="C309">
            <v>300000</v>
          </cell>
        </row>
        <row r="310">
          <cell r="A310">
            <v>8000708400</v>
          </cell>
          <cell r="C310">
            <v>220041515</v>
          </cell>
        </row>
        <row r="311">
          <cell r="A311">
            <v>8000709241</v>
          </cell>
          <cell r="C311">
            <v>126318343</v>
          </cell>
        </row>
        <row r="312">
          <cell r="A312">
            <v>8000710958</v>
          </cell>
          <cell r="C312">
            <v>40000000</v>
          </cell>
        </row>
        <row r="313">
          <cell r="A313">
            <v>8000714036</v>
          </cell>
          <cell r="C313">
            <v>650000</v>
          </cell>
        </row>
        <row r="314">
          <cell r="A314">
            <v>8000714161</v>
          </cell>
          <cell r="C314">
            <v>1300000</v>
          </cell>
        </row>
        <row r="315">
          <cell r="A315">
            <v>8000714162</v>
          </cell>
          <cell r="C315">
            <v>1300000</v>
          </cell>
        </row>
        <row r="316">
          <cell r="A316">
            <v>8000714191</v>
          </cell>
          <cell r="C316">
            <v>1300000</v>
          </cell>
        </row>
        <row r="317">
          <cell r="A317">
            <v>8000714252</v>
          </cell>
          <cell r="C317">
            <v>1456201843</v>
          </cell>
        </row>
        <row r="318">
          <cell r="A318">
            <v>8000714261</v>
          </cell>
          <cell r="C318">
            <v>783696508</v>
          </cell>
        </row>
        <row r="319">
          <cell r="A319">
            <v>8000714301</v>
          </cell>
          <cell r="C319">
            <v>650000</v>
          </cell>
        </row>
        <row r="320">
          <cell r="A320">
            <v>8000715972</v>
          </cell>
          <cell r="C320">
            <v>650000</v>
          </cell>
        </row>
        <row r="321">
          <cell r="A321">
            <v>8000716171</v>
          </cell>
          <cell r="C321">
            <v>1300000</v>
          </cell>
        </row>
        <row r="322">
          <cell r="A322">
            <v>8000716339</v>
          </cell>
          <cell r="C322">
            <v>1300000</v>
          </cell>
        </row>
        <row r="323">
          <cell r="A323">
            <v>8000717411</v>
          </cell>
          <cell r="C323">
            <v>1300000</v>
          </cell>
        </row>
        <row r="324">
          <cell r="A324">
            <v>8000717490</v>
          </cell>
          <cell r="C324">
            <v>580000</v>
          </cell>
        </row>
        <row r="325">
          <cell r="A325">
            <v>8000717501</v>
          </cell>
          <cell r="C325">
            <v>70000</v>
          </cell>
        </row>
        <row r="326">
          <cell r="A326">
            <v>8000720803</v>
          </cell>
          <cell r="C326">
            <v>1300000</v>
          </cell>
        </row>
        <row r="327">
          <cell r="A327">
            <v>8000721087</v>
          </cell>
          <cell r="C327">
            <v>650200</v>
          </cell>
        </row>
        <row r="328">
          <cell r="A328">
            <v>8000721092</v>
          </cell>
          <cell r="C328">
            <v>1196116484</v>
          </cell>
        </row>
        <row r="329">
          <cell r="A329">
            <v>8000721095</v>
          </cell>
          <cell r="C329">
            <v>144084960</v>
          </cell>
        </row>
        <row r="330">
          <cell r="A330">
            <v>8000721101</v>
          </cell>
          <cell r="C330">
            <v>786890</v>
          </cell>
        </row>
        <row r="331">
          <cell r="A331">
            <v>8000728810</v>
          </cell>
          <cell r="C331">
            <v>15145000</v>
          </cell>
        </row>
        <row r="332">
          <cell r="A332">
            <v>8000728882</v>
          </cell>
          <cell r="C332">
            <v>68524533</v>
          </cell>
        </row>
        <row r="333">
          <cell r="A333">
            <v>8000730902</v>
          </cell>
          <cell r="C333">
            <v>128169600</v>
          </cell>
        </row>
        <row r="334">
          <cell r="A334">
            <v>8000737520</v>
          </cell>
          <cell r="C334">
            <v>1300000</v>
          </cell>
        </row>
        <row r="335">
          <cell r="A335">
            <v>8000737526</v>
          </cell>
          <cell r="C335">
            <v>300000</v>
          </cell>
        </row>
        <row r="336">
          <cell r="A336">
            <v>8000737695</v>
          </cell>
          <cell r="C336">
            <v>100390961</v>
          </cell>
        </row>
        <row r="337">
          <cell r="A337">
            <v>8000737699</v>
          </cell>
          <cell r="C337">
            <v>1300000</v>
          </cell>
        </row>
        <row r="338">
          <cell r="A338">
            <v>8000741279</v>
          </cell>
          <cell r="C338">
            <v>1300000</v>
          </cell>
        </row>
        <row r="339">
          <cell r="A339">
            <v>8000750080</v>
          </cell>
          <cell r="C339">
            <v>1060352</v>
          </cell>
        </row>
        <row r="340">
          <cell r="A340">
            <v>8000750117</v>
          </cell>
          <cell r="C340">
            <v>114863</v>
          </cell>
        </row>
        <row r="341">
          <cell r="A341">
            <v>8000751268</v>
          </cell>
          <cell r="C341">
            <v>1300000</v>
          </cell>
        </row>
        <row r="342">
          <cell r="A342">
            <v>8000751321</v>
          </cell>
          <cell r="C342">
            <v>1300000</v>
          </cell>
        </row>
        <row r="343">
          <cell r="A343">
            <v>8000751322</v>
          </cell>
          <cell r="C343">
            <v>650200</v>
          </cell>
        </row>
        <row r="344">
          <cell r="A344">
            <v>8000753291</v>
          </cell>
          <cell r="C344">
            <v>650200</v>
          </cell>
        </row>
        <row r="345">
          <cell r="A345">
            <v>8000753350</v>
          </cell>
          <cell r="C345">
            <v>1300000</v>
          </cell>
        </row>
        <row r="346">
          <cell r="A346">
            <v>8000753366</v>
          </cell>
          <cell r="C346">
            <v>1300000</v>
          </cell>
        </row>
        <row r="347">
          <cell r="A347">
            <v>8000754015</v>
          </cell>
          <cell r="C347">
            <v>1300000</v>
          </cell>
        </row>
        <row r="348">
          <cell r="A348">
            <v>8000754049</v>
          </cell>
          <cell r="C348">
            <v>1300000</v>
          </cell>
        </row>
        <row r="349">
          <cell r="A349">
            <v>8000754121</v>
          </cell>
          <cell r="C349">
            <v>1300000</v>
          </cell>
        </row>
        <row r="350">
          <cell r="A350">
            <v>8000754169</v>
          </cell>
          <cell r="C350">
            <v>1300000</v>
          </cell>
        </row>
        <row r="351">
          <cell r="A351">
            <v>8000754216</v>
          </cell>
          <cell r="C351">
            <v>1300000</v>
          </cell>
        </row>
        <row r="352">
          <cell r="A352">
            <v>8000754863</v>
          </cell>
          <cell r="C352">
            <v>75400</v>
          </cell>
        </row>
        <row r="353">
          <cell r="A353">
            <v>8000754873</v>
          </cell>
          <cell r="C353">
            <v>1300000</v>
          </cell>
        </row>
        <row r="354">
          <cell r="A354">
            <v>8000755077</v>
          </cell>
          <cell r="C354">
            <v>1300000</v>
          </cell>
        </row>
        <row r="355">
          <cell r="A355">
            <v>8000755316</v>
          </cell>
          <cell r="C355">
            <v>650000</v>
          </cell>
        </row>
        <row r="356">
          <cell r="A356">
            <v>8000755338</v>
          </cell>
          <cell r="C356">
            <v>170082339</v>
          </cell>
        </row>
        <row r="357">
          <cell r="A357">
            <v>8000755640</v>
          </cell>
          <cell r="C357">
            <v>430452324</v>
          </cell>
        </row>
        <row r="358">
          <cell r="A358">
            <v>8000755675</v>
          </cell>
          <cell r="C358">
            <v>650000</v>
          </cell>
        </row>
        <row r="359">
          <cell r="A359">
            <v>8000755690</v>
          </cell>
          <cell r="C359">
            <v>1300000</v>
          </cell>
        </row>
        <row r="360">
          <cell r="A360">
            <v>8000755736</v>
          </cell>
          <cell r="C360">
            <v>1300000</v>
          </cell>
        </row>
        <row r="361">
          <cell r="A361">
            <v>8000755756</v>
          </cell>
          <cell r="C361">
            <v>264717682</v>
          </cell>
        </row>
        <row r="362">
          <cell r="A362">
            <v>8000756143</v>
          </cell>
          <cell r="C362">
            <v>33000</v>
          </cell>
        </row>
        <row r="363">
          <cell r="A363">
            <v>8000756201</v>
          </cell>
          <cell r="C363">
            <v>1300000</v>
          </cell>
        </row>
        <row r="364">
          <cell r="A364">
            <v>8000756365</v>
          </cell>
          <cell r="C364">
            <v>1160000</v>
          </cell>
        </row>
        <row r="365">
          <cell r="A365">
            <v>8000756371</v>
          </cell>
          <cell r="C365">
            <v>1300000</v>
          </cell>
        </row>
        <row r="366">
          <cell r="A366">
            <v>8000756995</v>
          </cell>
          <cell r="C366">
            <v>1846114932</v>
          </cell>
        </row>
        <row r="367">
          <cell r="A367">
            <v>8000756996</v>
          </cell>
          <cell r="C367">
            <v>1013088988</v>
          </cell>
        </row>
        <row r="368">
          <cell r="A368">
            <v>8000758787</v>
          </cell>
          <cell r="C368">
            <v>1300000</v>
          </cell>
        </row>
        <row r="369">
          <cell r="A369">
            <v>8000760219</v>
          </cell>
          <cell r="C369">
            <v>456778071</v>
          </cell>
        </row>
        <row r="370">
          <cell r="A370">
            <v>8000760991</v>
          </cell>
          <cell r="C370">
            <v>75728329</v>
          </cell>
        </row>
        <row r="371">
          <cell r="A371">
            <v>8000761206</v>
          </cell>
          <cell r="C371">
            <v>68524533</v>
          </cell>
        </row>
        <row r="372">
          <cell r="A372">
            <v>8000761323</v>
          </cell>
          <cell r="C372">
            <v>650000</v>
          </cell>
        </row>
        <row r="373">
          <cell r="A373">
            <v>8000761763</v>
          </cell>
          <cell r="C373">
            <v>650000</v>
          </cell>
        </row>
        <row r="374">
          <cell r="A374">
            <v>8000761775</v>
          </cell>
          <cell r="C374">
            <v>650000</v>
          </cell>
        </row>
        <row r="375">
          <cell r="A375">
            <v>8000761954</v>
          </cell>
          <cell r="C375">
            <v>1300000</v>
          </cell>
        </row>
        <row r="376">
          <cell r="A376">
            <v>8000761972</v>
          </cell>
          <cell r="C376">
            <v>1300000</v>
          </cell>
        </row>
        <row r="377">
          <cell r="A377">
            <v>8000761981</v>
          </cell>
          <cell r="C377">
            <v>8013852</v>
          </cell>
        </row>
        <row r="378">
          <cell r="A378">
            <v>8000762049</v>
          </cell>
          <cell r="C378">
            <v>1300000</v>
          </cell>
        </row>
        <row r="379">
          <cell r="A379">
            <v>8000762050</v>
          </cell>
          <cell r="C379">
            <v>1300000</v>
          </cell>
        </row>
        <row r="380">
          <cell r="A380">
            <v>8000762052</v>
          </cell>
          <cell r="C380">
            <v>1300000</v>
          </cell>
        </row>
        <row r="381">
          <cell r="A381">
            <v>8000762456</v>
          </cell>
          <cell r="C381">
            <v>390000</v>
          </cell>
        </row>
        <row r="382">
          <cell r="A382">
            <v>8000762517</v>
          </cell>
          <cell r="C382">
            <v>1300000</v>
          </cell>
        </row>
        <row r="383">
          <cell r="A383">
            <v>8000762518</v>
          </cell>
          <cell r="C383">
            <v>101894832</v>
          </cell>
        </row>
        <row r="384">
          <cell r="A384">
            <v>8000762520</v>
          </cell>
          <cell r="C384">
            <v>390000</v>
          </cell>
        </row>
        <row r="385">
          <cell r="A385">
            <v>8000763091</v>
          </cell>
          <cell r="C385">
            <v>1300000</v>
          </cell>
        </row>
        <row r="386">
          <cell r="A386">
            <v>8000763141</v>
          </cell>
          <cell r="C386">
            <v>650000</v>
          </cell>
        </row>
        <row r="387">
          <cell r="A387">
            <v>8000763305</v>
          </cell>
          <cell r="C387">
            <v>1300000</v>
          </cell>
        </row>
        <row r="388">
          <cell r="A388">
            <v>8000764716</v>
          </cell>
          <cell r="C388">
            <v>1300000</v>
          </cell>
        </row>
        <row r="389">
          <cell r="A389">
            <v>8000764729</v>
          </cell>
          <cell r="C389">
            <v>600000</v>
          </cell>
        </row>
        <row r="390">
          <cell r="A390">
            <v>8000765548</v>
          </cell>
          <cell r="C390">
            <v>2329596933</v>
          </cell>
        </row>
        <row r="391">
          <cell r="A391">
            <v>8000765550</v>
          </cell>
          <cell r="C391">
            <v>543180</v>
          </cell>
        </row>
        <row r="392">
          <cell r="A392">
            <v>8000765551</v>
          </cell>
          <cell r="C392">
            <v>724240</v>
          </cell>
        </row>
        <row r="393">
          <cell r="A393">
            <v>8000765552</v>
          </cell>
          <cell r="C393">
            <v>348000</v>
          </cell>
        </row>
        <row r="394">
          <cell r="A394">
            <v>8000765583</v>
          </cell>
          <cell r="C394">
            <v>222040404</v>
          </cell>
        </row>
        <row r="395">
          <cell r="A395">
            <v>8000765845</v>
          </cell>
          <cell r="C395">
            <v>30000000</v>
          </cell>
        </row>
        <row r="396">
          <cell r="A396">
            <v>8000765951</v>
          </cell>
          <cell r="C396">
            <v>1014776444</v>
          </cell>
        </row>
        <row r="397">
          <cell r="A397">
            <v>8000765954</v>
          </cell>
          <cell r="C397">
            <v>1848147072</v>
          </cell>
        </row>
        <row r="398">
          <cell r="A398">
            <v>8000766300</v>
          </cell>
          <cell r="C398">
            <v>650000</v>
          </cell>
        </row>
        <row r="399">
          <cell r="A399">
            <v>8000766458</v>
          </cell>
          <cell r="C399">
            <v>650000</v>
          </cell>
        </row>
        <row r="400">
          <cell r="A400">
            <v>8000766459</v>
          </cell>
          <cell r="C400">
            <v>219964802</v>
          </cell>
        </row>
        <row r="401">
          <cell r="A401">
            <v>8000766523</v>
          </cell>
          <cell r="C401">
            <v>650000</v>
          </cell>
        </row>
        <row r="402">
          <cell r="A402">
            <v>8000766531</v>
          </cell>
          <cell r="C402">
            <v>1300000</v>
          </cell>
        </row>
        <row r="403">
          <cell r="A403">
            <v>8000767193</v>
          </cell>
          <cell r="C403">
            <v>1300000</v>
          </cell>
        </row>
        <row r="404">
          <cell r="A404">
            <v>8000767204</v>
          </cell>
          <cell r="C404">
            <v>650000</v>
          </cell>
        </row>
        <row r="405">
          <cell r="A405">
            <v>8000767406</v>
          </cell>
          <cell r="C405">
            <v>1300000</v>
          </cell>
        </row>
        <row r="406">
          <cell r="A406">
            <v>8000767468</v>
          </cell>
          <cell r="C406">
            <v>1300000</v>
          </cell>
        </row>
        <row r="407">
          <cell r="A407">
            <v>8000767483</v>
          </cell>
          <cell r="C407">
            <v>1300000</v>
          </cell>
        </row>
        <row r="408">
          <cell r="A408">
            <v>8000767610</v>
          </cell>
          <cell r="C408">
            <v>1300000</v>
          </cell>
        </row>
        <row r="409">
          <cell r="A409">
            <v>8000767717</v>
          </cell>
          <cell r="C409">
            <v>33000</v>
          </cell>
        </row>
        <row r="410">
          <cell r="A410">
            <v>8000769427</v>
          </cell>
          <cell r="C410">
            <v>1300000</v>
          </cell>
        </row>
        <row r="411">
          <cell r="A411">
            <v>8000769441</v>
          </cell>
          <cell r="C411">
            <v>1300000</v>
          </cell>
        </row>
        <row r="412">
          <cell r="A412">
            <v>8000769442</v>
          </cell>
          <cell r="C412">
            <v>33000</v>
          </cell>
        </row>
        <row r="413">
          <cell r="A413">
            <v>8000769443</v>
          </cell>
          <cell r="C413">
            <v>1300000</v>
          </cell>
        </row>
        <row r="414">
          <cell r="A414">
            <v>8000769568</v>
          </cell>
          <cell r="C414">
            <v>650000</v>
          </cell>
        </row>
        <row r="415">
          <cell r="A415">
            <v>8000769983</v>
          </cell>
          <cell r="C415">
            <v>650000</v>
          </cell>
        </row>
        <row r="416">
          <cell r="A416">
            <v>8000770041</v>
          </cell>
          <cell r="C416">
            <v>1300000</v>
          </cell>
        </row>
        <row r="417">
          <cell r="A417">
            <v>8000770248</v>
          </cell>
          <cell r="C417">
            <v>15145000</v>
          </cell>
        </row>
        <row r="418">
          <cell r="A418">
            <v>8000770260</v>
          </cell>
          <cell r="C418">
            <v>1300000</v>
          </cell>
        </row>
        <row r="419">
          <cell r="A419">
            <v>8000770708</v>
          </cell>
          <cell r="C419">
            <v>18362912</v>
          </cell>
        </row>
        <row r="420">
          <cell r="A420">
            <v>8000771197</v>
          </cell>
          <cell r="C420">
            <v>1300000</v>
          </cell>
        </row>
        <row r="421">
          <cell r="A421">
            <v>8000771204</v>
          </cell>
          <cell r="C421">
            <v>68524533</v>
          </cell>
        </row>
        <row r="422">
          <cell r="A422">
            <v>8000771206</v>
          </cell>
          <cell r="C422">
            <v>1300000</v>
          </cell>
        </row>
        <row r="423">
          <cell r="A423">
            <v>8000771213</v>
          </cell>
          <cell r="C423">
            <v>650000</v>
          </cell>
        </row>
        <row r="424">
          <cell r="A424">
            <v>8000772344</v>
          </cell>
          <cell r="C424">
            <v>650000</v>
          </cell>
        </row>
        <row r="425">
          <cell r="A425">
            <v>8000772352</v>
          </cell>
          <cell r="C425">
            <v>1300000</v>
          </cell>
        </row>
        <row r="426">
          <cell r="A426">
            <v>8000772607</v>
          </cell>
          <cell r="C426">
            <v>650000</v>
          </cell>
        </row>
        <row r="427">
          <cell r="A427">
            <v>8000773114</v>
          </cell>
          <cell r="C427">
            <v>650000</v>
          </cell>
        </row>
        <row r="428">
          <cell r="A428">
            <v>8000773352</v>
          </cell>
          <cell r="C428">
            <v>650000</v>
          </cell>
        </row>
        <row r="429">
          <cell r="A429">
            <v>8000773359</v>
          </cell>
          <cell r="C429">
            <v>105312688</v>
          </cell>
        </row>
        <row r="430">
          <cell r="A430">
            <v>8000773843</v>
          </cell>
          <cell r="C430">
            <v>1300000</v>
          </cell>
        </row>
        <row r="431">
          <cell r="A431">
            <v>8000773876</v>
          </cell>
          <cell r="C431">
            <v>650000</v>
          </cell>
        </row>
        <row r="432">
          <cell r="A432">
            <v>8000773895</v>
          </cell>
          <cell r="C432">
            <v>1300000</v>
          </cell>
        </row>
        <row r="433">
          <cell r="A433">
            <v>8000774310</v>
          </cell>
          <cell r="C433">
            <v>425000</v>
          </cell>
        </row>
        <row r="434">
          <cell r="A434">
            <v>8000775357</v>
          </cell>
          <cell r="C434">
            <v>83931847</v>
          </cell>
        </row>
        <row r="435">
          <cell r="A435">
            <v>8000775567</v>
          </cell>
          <cell r="C435">
            <v>1300000</v>
          </cell>
        </row>
        <row r="436">
          <cell r="A436">
            <v>8000775611</v>
          </cell>
          <cell r="C436">
            <v>1300000</v>
          </cell>
        </row>
        <row r="437">
          <cell r="A437">
            <v>8000775622</v>
          </cell>
          <cell r="C437">
            <v>252617379</v>
          </cell>
        </row>
        <row r="438">
          <cell r="A438">
            <v>8000775623</v>
          </cell>
          <cell r="C438">
            <v>1300000</v>
          </cell>
        </row>
        <row r="439">
          <cell r="A439">
            <v>8000775824</v>
          </cell>
          <cell r="C439">
            <v>913556141</v>
          </cell>
        </row>
        <row r="440">
          <cell r="A440">
            <v>8000775876</v>
          </cell>
          <cell r="C440">
            <v>244557110</v>
          </cell>
        </row>
        <row r="441">
          <cell r="A441">
            <v>8000775939</v>
          </cell>
          <cell r="C441">
            <v>650000</v>
          </cell>
        </row>
        <row r="442">
          <cell r="A442">
            <v>8000775955</v>
          </cell>
          <cell r="C442">
            <v>1300000</v>
          </cell>
        </row>
        <row r="443">
          <cell r="A443">
            <v>8000775969</v>
          </cell>
          <cell r="C443">
            <v>1300000</v>
          </cell>
        </row>
        <row r="444">
          <cell r="A444">
            <v>8000776021</v>
          </cell>
          <cell r="C444">
            <v>1300000</v>
          </cell>
        </row>
        <row r="445">
          <cell r="A445">
            <v>8000776647</v>
          </cell>
          <cell r="C445">
            <v>1300000</v>
          </cell>
        </row>
        <row r="446">
          <cell r="A446">
            <v>8000776980</v>
          </cell>
          <cell r="C446">
            <v>226666498</v>
          </cell>
        </row>
        <row r="447">
          <cell r="A447">
            <v>8000777003</v>
          </cell>
          <cell r="C447">
            <v>1429974</v>
          </cell>
        </row>
        <row r="448">
          <cell r="A448">
            <v>8000777021</v>
          </cell>
          <cell r="C448">
            <v>1300000</v>
          </cell>
        </row>
        <row r="449">
          <cell r="A449">
            <v>8000777028</v>
          </cell>
          <cell r="C449">
            <v>1300000</v>
          </cell>
        </row>
        <row r="450">
          <cell r="A450">
            <v>8000777203</v>
          </cell>
          <cell r="C450">
            <v>226666541</v>
          </cell>
        </row>
        <row r="451">
          <cell r="A451">
            <v>8000777401</v>
          </cell>
          <cell r="C451">
            <v>430452324</v>
          </cell>
        </row>
        <row r="452">
          <cell r="A452">
            <v>8000777572</v>
          </cell>
          <cell r="C452">
            <v>1086360</v>
          </cell>
        </row>
        <row r="453">
          <cell r="A453">
            <v>8000777591</v>
          </cell>
          <cell r="C453">
            <v>341160</v>
          </cell>
        </row>
        <row r="454">
          <cell r="A454">
            <v>8000777659</v>
          </cell>
          <cell r="C454">
            <v>1300000</v>
          </cell>
        </row>
        <row r="455">
          <cell r="A455">
            <v>8000777991</v>
          </cell>
          <cell r="C455">
            <v>390000</v>
          </cell>
        </row>
        <row r="456">
          <cell r="A456">
            <v>8000778001</v>
          </cell>
          <cell r="C456">
            <v>1126731309</v>
          </cell>
        </row>
        <row r="457">
          <cell r="A457">
            <v>8000778036</v>
          </cell>
          <cell r="C457">
            <v>29921260</v>
          </cell>
        </row>
        <row r="458">
          <cell r="A458">
            <v>8000778050</v>
          </cell>
          <cell r="C458">
            <v>2493684797</v>
          </cell>
        </row>
        <row r="459">
          <cell r="A459">
            <v>8000778056</v>
          </cell>
          <cell r="C459">
            <v>1318910</v>
          </cell>
        </row>
        <row r="460">
          <cell r="A460">
            <v>8000778073</v>
          </cell>
          <cell r="C460">
            <v>2329596933</v>
          </cell>
        </row>
        <row r="461">
          <cell r="A461">
            <v>8000778118</v>
          </cell>
          <cell r="C461">
            <v>138677939</v>
          </cell>
        </row>
        <row r="462">
          <cell r="A462">
            <v>8000778129</v>
          </cell>
          <cell r="C462">
            <v>348000</v>
          </cell>
        </row>
        <row r="463">
          <cell r="A463">
            <v>8000779138</v>
          </cell>
          <cell r="C463">
            <v>23591027</v>
          </cell>
        </row>
        <row r="464">
          <cell r="A464">
            <v>8000779824</v>
          </cell>
          <cell r="C464">
            <v>1300000</v>
          </cell>
        </row>
        <row r="465">
          <cell r="A465">
            <v>8000779834</v>
          </cell>
          <cell r="C465">
            <v>1300000</v>
          </cell>
        </row>
        <row r="466">
          <cell r="A466">
            <v>8000779835</v>
          </cell>
          <cell r="C466">
            <v>1300000</v>
          </cell>
        </row>
        <row r="467">
          <cell r="A467">
            <v>8000779844</v>
          </cell>
          <cell r="C467">
            <v>1300000</v>
          </cell>
        </row>
        <row r="468">
          <cell r="A468">
            <v>8000779847</v>
          </cell>
          <cell r="C468">
            <v>33000</v>
          </cell>
        </row>
        <row r="469">
          <cell r="A469">
            <v>8000780417</v>
          </cell>
          <cell r="C469">
            <v>300000</v>
          </cell>
        </row>
        <row r="470">
          <cell r="A470">
            <v>8000780429</v>
          </cell>
          <cell r="C470">
            <v>423207</v>
          </cell>
        </row>
        <row r="471">
          <cell r="A471">
            <v>8000780432</v>
          </cell>
          <cell r="C471">
            <v>3900000</v>
          </cell>
        </row>
        <row r="472">
          <cell r="A472">
            <v>8000781665</v>
          </cell>
          <cell r="C472">
            <v>1300000</v>
          </cell>
        </row>
        <row r="473">
          <cell r="A473">
            <v>8000781667</v>
          </cell>
          <cell r="C473">
            <v>650000</v>
          </cell>
        </row>
        <row r="474">
          <cell r="A474">
            <v>8000781675</v>
          </cell>
          <cell r="C474">
            <v>1300000</v>
          </cell>
        </row>
        <row r="475">
          <cell r="A475">
            <v>8000781678</v>
          </cell>
          <cell r="C475">
            <v>1300000</v>
          </cell>
        </row>
        <row r="476">
          <cell r="A476">
            <v>8000781722</v>
          </cell>
          <cell r="C476">
            <v>1300000</v>
          </cell>
        </row>
        <row r="477">
          <cell r="A477">
            <v>8000781885</v>
          </cell>
          <cell r="C477">
            <v>30000000</v>
          </cell>
        </row>
        <row r="478">
          <cell r="A478">
            <v>8000782064</v>
          </cell>
          <cell r="C478">
            <v>1300000</v>
          </cell>
        </row>
        <row r="479">
          <cell r="A479">
            <v>8000782084</v>
          </cell>
          <cell r="C479">
            <v>1300000</v>
          </cell>
        </row>
        <row r="480">
          <cell r="A480">
            <v>8000782100</v>
          </cell>
          <cell r="C480">
            <v>76047296</v>
          </cell>
        </row>
        <row r="481">
          <cell r="A481">
            <v>8000782647</v>
          </cell>
          <cell r="C481">
            <v>4179479</v>
          </cell>
        </row>
        <row r="482">
          <cell r="A482">
            <v>8000782844</v>
          </cell>
          <cell r="C482">
            <v>9660</v>
          </cell>
        </row>
        <row r="483">
          <cell r="A483">
            <v>8000782943</v>
          </cell>
          <cell r="C483">
            <v>31873758</v>
          </cell>
        </row>
        <row r="484">
          <cell r="A484">
            <v>8000783487</v>
          </cell>
          <cell r="C484">
            <v>1300000</v>
          </cell>
        </row>
        <row r="485">
          <cell r="A485">
            <v>8000783599</v>
          </cell>
          <cell r="C485">
            <v>1300000</v>
          </cell>
        </row>
        <row r="486">
          <cell r="A486">
            <v>8000783764</v>
          </cell>
          <cell r="C486">
            <v>187926732</v>
          </cell>
        </row>
        <row r="487">
          <cell r="A487">
            <v>8000784301</v>
          </cell>
          <cell r="C487">
            <v>4862980</v>
          </cell>
        </row>
        <row r="488">
          <cell r="A488">
            <v>8000784376</v>
          </cell>
          <cell r="C488">
            <v>283323372</v>
          </cell>
        </row>
        <row r="489">
          <cell r="A489">
            <v>8000784500</v>
          </cell>
          <cell r="C489">
            <v>252617379</v>
          </cell>
        </row>
        <row r="490">
          <cell r="A490">
            <v>8000784804</v>
          </cell>
          <cell r="C490">
            <v>244172578</v>
          </cell>
        </row>
        <row r="491">
          <cell r="A491">
            <v>8000784813</v>
          </cell>
          <cell r="C491">
            <v>1300000</v>
          </cell>
        </row>
        <row r="492">
          <cell r="A492">
            <v>8000785347</v>
          </cell>
          <cell r="C492">
            <v>430452324</v>
          </cell>
        </row>
        <row r="493">
          <cell r="A493">
            <v>8000785379</v>
          </cell>
          <cell r="C493">
            <v>186157762</v>
          </cell>
        </row>
        <row r="494">
          <cell r="A494">
            <v>8000785534</v>
          </cell>
          <cell r="C494">
            <v>2791042100</v>
          </cell>
        </row>
        <row r="495">
          <cell r="A495">
            <v>8000785535</v>
          </cell>
          <cell r="C495">
            <v>967087671</v>
          </cell>
        </row>
        <row r="496">
          <cell r="A496">
            <v>8000785655</v>
          </cell>
          <cell r="C496">
            <v>2734056943</v>
          </cell>
        </row>
        <row r="497">
          <cell r="A497">
            <v>8000785699</v>
          </cell>
          <cell r="C497">
            <v>1055336113</v>
          </cell>
        </row>
        <row r="498">
          <cell r="A498">
            <v>8000785750</v>
          </cell>
          <cell r="C498">
            <v>2300000</v>
          </cell>
        </row>
        <row r="499">
          <cell r="A499">
            <v>8000785751</v>
          </cell>
          <cell r="C499">
            <v>5800000</v>
          </cell>
        </row>
        <row r="500">
          <cell r="A500">
            <v>8000785752</v>
          </cell>
          <cell r="C500">
            <v>8190000</v>
          </cell>
        </row>
        <row r="501">
          <cell r="A501">
            <v>8000786204</v>
          </cell>
          <cell r="C501">
            <v>1300000</v>
          </cell>
        </row>
        <row r="502">
          <cell r="A502">
            <v>8000786207</v>
          </cell>
          <cell r="C502">
            <v>1300000</v>
          </cell>
        </row>
        <row r="503">
          <cell r="A503">
            <v>8000786345</v>
          </cell>
          <cell r="C503">
            <v>1300000</v>
          </cell>
        </row>
        <row r="504">
          <cell r="A504">
            <v>8000786567</v>
          </cell>
          <cell r="C504">
            <v>184903919</v>
          </cell>
        </row>
        <row r="505">
          <cell r="A505">
            <v>8000786577</v>
          </cell>
          <cell r="C505">
            <v>1300000</v>
          </cell>
        </row>
        <row r="506">
          <cell r="A506">
            <v>8000786578</v>
          </cell>
          <cell r="C506">
            <v>1300000</v>
          </cell>
        </row>
        <row r="507">
          <cell r="A507">
            <v>8000786579</v>
          </cell>
          <cell r="C507">
            <v>1300000</v>
          </cell>
        </row>
        <row r="508">
          <cell r="A508">
            <v>8000787265</v>
          </cell>
          <cell r="C508">
            <v>1300000</v>
          </cell>
        </row>
        <row r="509">
          <cell r="A509">
            <v>8000788011</v>
          </cell>
          <cell r="C509">
            <v>761296784</v>
          </cell>
        </row>
        <row r="510">
          <cell r="A510">
            <v>8000789215</v>
          </cell>
          <cell r="C510">
            <v>138677939</v>
          </cell>
        </row>
        <row r="511">
          <cell r="A511">
            <v>8000789440</v>
          </cell>
          <cell r="C511">
            <v>1238591646</v>
          </cell>
        </row>
        <row r="512">
          <cell r="A512">
            <v>8000789441</v>
          </cell>
          <cell r="C512">
            <v>650918720</v>
          </cell>
        </row>
        <row r="513">
          <cell r="A513">
            <v>8000790195</v>
          </cell>
          <cell r="C513">
            <v>184903919</v>
          </cell>
        </row>
        <row r="514">
          <cell r="A514">
            <v>8000790311</v>
          </cell>
          <cell r="C514">
            <v>138677939</v>
          </cell>
        </row>
        <row r="515">
          <cell r="A515">
            <v>8000791068</v>
          </cell>
          <cell r="C515">
            <v>33000</v>
          </cell>
        </row>
        <row r="516">
          <cell r="A516">
            <v>8000791069</v>
          </cell>
          <cell r="C516">
            <v>33000</v>
          </cell>
        </row>
        <row r="517">
          <cell r="A517">
            <v>8000791077</v>
          </cell>
          <cell r="C517">
            <v>33000</v>
          </cell>
        </row>
        <row r="518">
          <cell r="A518">
            <v>8000791107</v>
          </cell>
          <cell r="C518">
            <v>33000</v>
          </cell>
        </row>
        <row r="519">
          <cell r="A519">
            <v>8000791117</v>
          </cell>
          <cell r="C519">
            <v>33000</v>
          </cell>
        </row>
        <row r="520">
          <cell r="A520">
            <v>8000791120</v>
          </cell>
          <cell r="C520">
            <v>1300000</v>
          </cell>
        </row>
        <row r="521">
          <cell r="A521">
            <v>8000791121</v>
          </cell>
          <cell r="C521">
            <v>1300000</v>
          </cell>
        </row>
        <row r="522">
          <cell r="A522">
            <v>8000791122</v>
          </cell>
          <cell r="C522">
            <v>1300000</v>
          </cell>
        </row>
        <row r="523">
          <cell r="A523">
            <v>8000885936</v>
          </cell>
          <cell r="C523">
            <v>630000</v>
          </cell>
        </row>
        <row r="524">
          <cell r="A524">
            <v>8000802860</v>
          </cell>
          <cell r="C524">
            <v>214819243</v>
          </cell>
        </row>
        <row r="525">
          <cell r="A525">
            <v>8000811601</v>
          </cell>
          <cell r="C525">
            <v>1565850</v>
          </cell>
        </row>
        <row r="526">
          <cell r="A526">
            <v>8000865145</v>
          </cell>
          <cell r="C526">
            <v>711750</v>
          </cell>
        </row>
        <row r="527">
          <cell r="A527">
            <v>8000875466</v>
          </cell>
          <cell r="C527">
            <v>355875</v>
          </cell>
        </row>
        <row r="528">
          <cell r="A528">
            <v>8000907432</v>
          </cell>
          <cell r="C528">
            <v>1565850</v>
          </cell>
        </row>
        <row r="529">
          <cell r="A529">
            <v>8000999074</v>
          </cell>
          <cell r="C529">
            <v>711750</v>
          </cell>
        </row>
        <row r="530">
          <cell r="A530">
            <v>8000810912</v>
          </cell>
          <cell r="C530">
            <v>325000</v>
          </cell>
        </row>
        <row r="531">
          <cell r="A531">
            <v>8001005259</v>
          </cell>
          <cell r="C531">
            <v>9912790</v>
          </cell>
        </row>
        <row r="532">
          <cell r="A532">
            <v>8001006442</v>
          </cell>
          <cell r="C532">
            <v>19825581</v>
          </cell>
        </row>
        <row r="533">
          <cell r="A533">
            <v>8000891186</v>
          </cell>
          <cell r="C533">
            <v>26189301</v>
          </cell>
        </row>
        <row r="534">
          <cell r="A534">
            <v>8000897065</v>
          </cell>
          <cell r="C534">
            <v>14577984</v>
          </cell>
        </row>
        <row r="535">
          <cell r="A535">
            <v>8000914508</v>
          </cell>
          <cell r="C535">
            <v>14577984</v>
          </cell>
        </row>
        <row r="536">
          <cell r="A536">
            <v>8000935806</v>
          </cell>
          <cell r="C536">
            <v>18577984</v>
          </cell>
        </row>
        <row r="537">
          <cell r="A537">
            <v>8000980255</v>
          </cell>
          <cell r="C537">
            <v>18577984</v>
          </cell>
        </row>
        <row r="538">
          <cell r="A538">
            <v>8000993995</v>
          </cell>
          <cell r="C538">
            <v>18577984</v>
          </cell>
        </row>
        <row r="539">
          <cell r="A539">
            <v>8001009108</v>
          </cell>
          <cell r="C539">
            <v>21000000</v>
          </cell>
        </row>
        <row r="540">
          <cell r="A540">
            <v>8000916836</v>
          </cell>
          <cell r="C540">
            <v>2277600</v>
          </cell>
        </row>
        <row r="541">
          <cell r="A541">
            <v>8000982220</v>
          </cell>
          <cell r="C541">
            <v>1565850</v>
          </cell>
        </row>
        <row r="542">
          <cell r="A542">
            <v>8000983484</v>
          </cell>
          <cell r="C542">
            <v>711750</v>
          </cell>
        </row>
        <row r="543">
          <cell r="A543">
            <v>8000836201</v>
          </cell>
          <cell r="C543">
            <v>1565850</v>
          </cell>
        </row>
        <row r="544">
          <cell r="A544">
            <v>8000879857</v>
          </cell>
          <cell r="C544">
            <v>33000</v>
          </cell>
        </row>
        <row r="545">
          <cell r="A545">
            <v>8000882754</v>
          </cell>
          <cell r="C545">
            <v>13315000</v>
          </cell>
        </row>
        <row r="546">
          <cell r="A546">
            <v>8000890218</v>
          </cell>
          <cell r="C546">
            <v>13315000</v>
          </cell>
        </row>
        <row r="547">
          <cell r="A547">
            <v>84042041</v>
          </cell>
          <cell r="C547">
            <v>9050</v>
          </cell>
        </row>
        <row r="548">
          <cell r="A548">
            <v>8000803021</v>
          </cell>
          <cell r="C548">
            <v>711750</v>
          </cell>
        </row>
        <row r="549">
          <cell r="A549">
            <v>8000917818</v>
          </cell>
          <cell r="C549">
            <v>1476500</v>
          </cell>
        </row>
        <row r="550">
          <cell r="A550">
            <v>8000930872</v>
          </cell>
          <cell r="C550">
            <v>1476500</v>
          </cell>
        </row>
        <row r="551">
          <cell r="A551">
            <v>8000796480</v>
          </cell>
          <cell r="C551">
            <v>1300000</v>
          </cell>
        </row>
        <row r="552">
          <cell r="A552">
            <v>8000796481</v>
          </cell>
          <cell r="C552">
            <v>265850</v>
          </cell>
        </row>
        <row r="553">
          <cell r="A553">
            <v>8000799495</v>
          </cell>
          <cell r="C553">
            <v>33000</v>
          </cell>
        </row>
        <row r="554">
          <cell r="A554">
            <v>8000883680</v>
          </cell>
          <cell r="C554">
            <v>33000</v>
          </cell>
        </row>
        <row r="555">
          <cell r="A555">
            <v>8000885256</v>
          </cell>
          <cell r="C555">
            <v>1370000</v>
          </cell>
        </row>
        <row r="556">
          <cell r="A556">
            <v>8000892111</v>
          </cell>
          <cell r="C556">
            <v>33000</v>
          </cell>
        </row>
        <row r="557">
          <cell r="A557">
            <v>8000885262</v>
          </cell>
          <cell r="C557">
            <v>740000</v>
          </cell>
        </row>
        <row r="558">
          <cell r="A558">
            <v>8000890484</v>
          </cell>
          <cell r="C558">
            <v>600000</v>
          </cell>
        </row>
        <row r="559">
          <cell r="A559">
            <v>8000803022</v>
          </cell>
          <cell r="C559">
            <v>913556142</v>
          </cell>
        </row>
        <row r="560">
          <cell r="A560">
            <v>8000805494</v>
          </cell>
          <cell r="C560">
            <v>1056115470</v>
          </cell>
        </row>
        <row r="561">
          <cell r="A561">
            <v>8000805497</v>
          </cell>
          <cell r="C561">
            <v>833394896</v>
          </cell>
        </row>
        <row r="562">
          <cell r="A562">
            <v>8000806258</v>
          </cell>
          <cell r="C562">
            <v>216529182</v>
          </cell>
        </row>
        <row r="563">
          <cell r="A563">
            <v>8000878214</v>
          </cell>
          <cell r="C563">
            <v>2642556953</v>
          </cell>
        </row>
        <row r="564">
          <cell r="A564">
            <v>8000878375</v>
          </cell>
          <cell r="C564">
            <v>1199880000</v>
          </cell>
        </row>
        <row r="565">
          <cell r="A565">
            <v>8000791324</v>
          </cell>
          <cell r="C565">
            <v>34400000</v>
          </cell>
        </row>
        <row r="566">
          <cell r="A566">
            <v>8000805874</v>
          </cell>
          <cell r="C566">
            <v>8600000</v>
          </cell>
        </row>
        <row r="567">
          <cell r="A567">
            <v>8000970164</v>
          </cell>
          <cell r="C567">
            <v>2329596933</v>
          </cell>
        </row>
        <row r="568">
          <cell r="A568">
            <v>8000995666</v>
          </cell>
          <cell r="C568">
            <v>3841206400</v>
          </cell>
        </row>
        <row r="569">
          <cell r="A569">
            <v>8000864917</v>
          </cell>
          <cell r="C569">
            <v>171828084</v>
          </cell>
        </row>
        <row r="570">
          <cell r="A570">
            <v>8000865073</v>
          </cell>
          <cell r="C570">
            <v>190535322</v>
          </cell>
        </row>
        <row r="571">
          <cell r="A571">
            <v>8000883672</v>
          </cell>
          <cell r="C571">
            <v>154148430</v>
          </cell>
        </row>
        <row r="572">
          <cell r="A572">
            <v>8000826217</v>
          </cell>
          <cell r="C572">
            <v>0</v>
          </cell>
        </row>
        <row r="573">
          <cell r="A573">
            <v>8000871613</v>
          </cell>
          <cell r="C573">
            <v>63759900</v>
          </cell>
        </row>
        <row r="574">
          <cell r="A574">
            <v>8000791325</v>
          </cell>
          <cell r="C574">
            <v>1900568</v>
          </cell>
        </row>
        <row r="575">
          <cell r="A575">
            <v>8000793378</v>
          </cell>
          <cell r="C575">
            <v>1300000</v>
          </cell>
        </row>
        <row r="576">
          <cell r="A576">
            <v>8000793386</v>
          </cell>
          <cell r="C576">
            <v>61750</v>
          </cell>
        </row>
        <row r="577">
          <cell r="A577">
            <v>8000793401</v>
          </cell>
          <cell r="C577">
            <v>33000</v>
          </cell>
        </row>
        <row r="578">
          <cell r="A578">
            <v>8000793871</v>
          </cell>
          <cell r="C578">
            <v>1565900</v>
          </cell>
        </row>
        <row r="579">
          <cell r="A579">
            <v>8000794115</v>
          </cell>
          <cell r="C579">
            <v>131750</v>
          </cell>
        </row>
        <row r="580">
          <cell r="A580">
            <v>8000794146</v>
          </cell>
          <cell r="C580">
            <v>33000</v>
          </cell>
        </row>
        <row r="581">
          <cell r="A581">
            <v>8000794201</v>
          </cell>
          <cell r="C581">
            <v>1565850</v>
          </cell>
        </row>
        <row r="582">
          <cell r="A582">
            <v>8000798295</v>
          </cell>
          <cell r="C582">
            <v>1565850</v>
          </cell>
        </row>
        <row r="583">
          <cell r="A583">
            <v>8000798375</v>
          </cell>
          <cell r="C583">
            <v>711150</v>
          </cell>
        </row>
        <row r="584">
          <cell r="A584">
            <v>8000798419</v>
          </cell>
          <cell r="C584">
            <v>1565850</v>
          </cell>
        </row>
        <row r="585">
          <cell r="A585">
            <v>8000798600</v>
          </cell>
          <cell r="C585">
            <v>1565850</v>
          </cell>
        </row>
        <row r="586">
          <cell r="A586">
            <v>8000798691</v>
          </cell>
          <cell r="C586">
            <v>33000</v>
          </cell>
        </row>
        <row r="587">
          <cell r="A587">
            <v>8000799682</v>
          </cell>
          <cell r="C587">
            <v>33000</v>
          </cell>
        </row>
        <row r="588">
          <cell r="A588">
            <v>8000802005</v>
          </cell>
          <cell r="C588">
            <v>1566000</v>
          </cell>
        </row>
        <row r="589">
          <cell r="A589">
            <v>8000802006</v>
          </cell>
          <cell r="C589">
            <v>711750</v>
          </cell>
        </row>
        <row r="590">
          <cell r="A590">
            <v>8000802028</v>
          </cell>
          <cell r="C590">
            <v>131750</v>
          </cell>
        </row>
        <row r="591">
          <cell r="A591">
            <v>8000802052</v>
          </cell>
          <cell r="C591">
            <v>1566800</v>
          </cell>
        </row>
        <row r="592">
          <cell r="A592">
            <v>8000803519</v>
          </cell>
          <cell r="C592">
            <v>265850</v>
          </cell>
        </row>
        <row r="593">
          <cell r="A593">
            <v>8000807129</v>
          </cell>
          <cell r="C593">
            <v>711750</v>
          </cell>
        </row>
        <row r="594">
          <cell r="A594">
            <v>8000807302</v>
          </cell>
          <cell r="C594">
            <v>650000</v>
          </cell>
        </row>
        <row r="595">
          <cell r="A595">
            <v>8000807324</v>
          </cell>
          <cell r="C595">
            <v>711750</v>
          </cell>
        </row>
        <row r="596">
          <cell r="A596">
            <v>8000807350</v>
          </cell>
          <cell r="C596">
            <v>1300000</v>
          </cell>
        </row>
        <row r="597">
          <cell r="A597">
            <v>8000807371</v>
          </cell>
          <cell r="C597">
            <v>1300000</v>
          </cell>
        </row>
        <row r="598">
          <cell r="A598">
            <v>8000807996</v>
          </cell>
          <cell r="C598">
            <v>1565850</v>
          </cell>
        </row>
        <row r="599">
          <cell r="A599">
            <v>8000808010</v>
          </cell>
          <cell r="C599">
            <v>1565850</v>
          </cell>
        </row>
        <row r="600">
          <cell r="A600">
            <v>8000808011</v>
          </cell>
          <cell r="C600">
            <v>1300000</v>
          </cell>
        </row>
        <row r="601">
          <cell r="A601">
            <v>8000808012</v>
          </cell>
          <cell r="C601">
            <v>265850</v>
          </cell>
        </row>
        <row r="602">
          <cell r="A602">
            <v>8000808027</v>
          </cell>
          <cell r="C602">
            <v>711750</v>
          </cell>
        </row>
        <row r="603">
          <cell r="A603">
            <v>8000808029</v>
          </cell>
          <cell r="C603">
            <v>711750</v>
          </cell>
        </row>
        <row r="604">
          <cell r="A604">
            <v>8000808464</v>
          </cell>
          <cell r="C604">
            <v>712000</v>
          </cell>
        </row>
        <row r="605">
          <cell r="A605">
            <v>8000808617</v>
          </cell>
          <cell r="C605">
            <v>1300000</v>
          </cell>
        </row>
        <row r="606">
          <cell r="A606">
            <v>8000808618</v>
          </cell>
          <cell r="C606">
            <v>1565850</v>
          </cell>
        </row>
        <row r="607">
          <cell r="A607">
            <v>8000808706</v>
          </cell>
          <cell r="C607">
            <v>650000</v>
          </cell>
        </row>
        <row r="608">
          <cell r="A608">
            <v>8000808707</v>
          </cell>
          <cell r="C608">
            <v>711750</v>
          </cell>
        </row>
        <row r="609">
          <cell r="A609">
            <v>8000808708</v>
          </cell>
          <cell r="C609">
            <v>650000</v>
          </cell>
        </row>
        <row r="610">
          <cell r="A610">
            <v>8000809901</v>
          </cell>
          <cell r="C610">
            <v>1565850</v>
          </cell>
        </row>
        <row r="611">
          <cell r="A611">
            <v>8000810800</v>
          </cell>
          <cell r="C611">
            <v>356000</v>
          </cell>
        </row>
        <row r="612">
          <cell r="A612">
            <v>8000810900</v>
          </cell>
          <cell r="C612">
            <v>62000</v>
          </cell>
        </row>
        <row r="613">
          <cell r="A613">
            <v>8000810916</v>
          </cell>
          <cell r="C613">
            <v>1565850</v>
          </cell>
        </row>
        <row r="614">
          <cell r="A614">
            <v>8000811595</v>
          </cell>
          <cell r="C614">
            <v>1566000</v>
          </cell>
        </row>
        <row r="615">
          <cell r="A615">
            <v>8000811597</v>
          </cell>
          <cell r="C615">
            <v>1300000</v>
          </cell>
        </row>
        <row r="616">
          <cell r="A616">
            <v>8000811598</v>
          </cell>
          <cell r="C616">
            <v>265850</v>
          </cell>
        </row>
        <row r="617">
          <cell r="A617">
            <v>8000814736</v>
          </cell>
          <cell r="C617">
            <v>650000</v>
          </cell>
        </row>
        <row r="618">
          <cell r="A618">
            <v>8000814738</v>
          </cell>
          <cell r="C618">
            <v>1565850</v>
          </cell>
        </row>
        <row r="619">
          <cell r="A619">
            <v>8000814920</v>
          </cell>
          <cell r="C619">
            <v>1565300</v>
          </cell>
        </row>
        <row r="620">
          <cell r="A620">
            <v>8000814934</v>
          </cell>
          <cell r="C620">
            <v>1565850</v>
          </cell>
        </row>
        <row r="621">
          <cell r="A621">
            <v>8000815361</v>
          </cell>
          <cell r="C621">
            <v>1565850</v>
          </cell>
        </row>
        <row r="622">
          <cell r="A622">
            <v>8000815480</v>
          </cell>
          <cell r="C622">
            <v>1565850</v>
          </cell>
        </row>
        <row r="623">
          <cell r="A623">
            <v>8000815662</v>
          </cell>
          <cell r="C623">
            <v>1570000</v>
          </cell>
        </row>
        <row r="624">
          <cell r="A624">
            <v>8000827889</v>
          </cell>
          <cell r="C624">
            <v>1565850</v>
          </cell>
        </row>
        <row r="625">
          <cell r="A625">
            <v>8000829979</v>
          </cell>
          <cell r="C625">
            <v>711750</v>
          </cell>
        </row>
        <row r="626">
          <cell r="A626">
            <v>8000832135</v>
          </cell>
          <cell r="C626">
            <v>33000</v>
          </cell>
        </row>
        <row r="627">
          <cell r="A627">
            <v>8000832142</v>
          </cell>
          <cell r="C627">
            <v>33000</v>
          </cell>
        </row>
        <row r="628">
          <cell r="A628">
            <v>8000832148</v>
          </cell>
          <cell r="C628">
            <v>33000</v>
          </cell>
        </row>
        <row r="629">
          <cell r="A629">
            <v>8000832149</v>
          </cell>
          <cell r="C629">
            <v>33000</v>
          </cell>
        </row>
        <row r="630">
          <cell r="A630">
            <v>8000832150</v>
          </cell>
          <cell r="C630">
            <v>33000</v>
          </cell>
        </row>
        <row r="631">
          <cell r="A631">
            <v>8000832165</v>
          </cell>
          <cell r="C631">
            <v>712000</v>
          </cell>
        </row>
        <row r="632">
          <cell r="A632">
            <v>8000836253</v>
          </cell>
          <cell r="C632">
            <v>1565850</v>
          </cell>
        </row>
        <row r="633">
          <cell r="A633">
            <v>8000850273</v>
          </cell>
          <cell r="C633">
            <v>33000</v>
          </cell>
        </row>
        <row r="634">
          <cell r="A634">
            <v>8000850275</v>
          </cell>
          <cell r="C634">
            <v>1565850</v>
          </cell>
        </row>
        <row r="635">
          <cell r="A635">
            <v>8000850277</v>
          </cell>
          <cell r="C635">
            <v>1565850</v>
          </cell>
        </row>
        <row r="636">
          <cell r="A636">
            <v>8000853401</v>
          </cell>
          <cell r="C636">
            <v>61500</v>
          </cell>
        </row>
        <row r="637">
          <cell r="A637">
            <v>8000853402</v>
          </cell>
          <cell r="C637">
            <v>711750</v>
          </cell>
        </row>
        <row r="638">
          <cell r="A638">
            <v>8000858331</v>
          </cell>
          <cell r="C638">
            <v>1565850</v>
          </cell>
        </row>
        <row r="639">
          <cell r="A639">
            <v>8000858798</v>
          </cell>
          <cell r="C639">
            <v>33000</v>
          </cell>
        </row>
        <row r="640">
          <cell r="A640">
            <v>8000860839</v>
          </cell>
          <cell r="C640">
            <v>650000</v>
          </cell>
        </row>
        <row r="641">
          <cell r="A641">
            <v>8000860841</v>
          </cell>
          <cell r="C641">
            <v>915850</v>
          </cell>
        </row>
        <row r="642">
          <cell r="A642">
            <v>8000860843</v>
          </cell>
          <cell r="C642">
            <v>711750</v>
          </cell>
        </row>
        <row r="643">
          <cell r="A643">
            <v>8000865074</v>
          </cell>
          <cell r="C643">
            <v>711750</v>
          </cell>
        </row>
        <row r="644">
          <cell r="A644">
            <v>8000865134</v>
          </cell>
          <cell r="C644">
            <v>266000</v>
          </cell>
        </row>
        <row r="645">
          <cell r="A645">
            <v>8000865147</v>
          </cell>
          <cell r="C645">
            <v>1565850</v>
          </cell>
        </row>
        <row r="646">
          <cell r="A646">
            <v>8000865162</v>
          </cell>
          <cell r="C646">
            <v>1566000</v>
          </cell>
        </row>
        <row r="647">
          <cell r="A647">
            <v>8000865189</v>
          </cell>
          <cell r="C647">
            <v>1423000</v>
          </cell>
        </row>
        <row r="648">
          <cell r="A648">
            <v>8000865191</v>
          </cell>
          <cell r="C648">
            <v>711750</v>
          </cell>
        </row>
        <row r="649">
          <cell r="A649">
            <v>8000865847</v>
          </cell>
          <cell r="C649">
            <v>33000</v>
          </cell>
        </row>
        <row r="650">
          <cell r="A650">
            <v>8000866375</v>
          </cell>
          <cell r="C650">
            <v>1570000</v>
          </cell>
        </row>
        <row r="651">
          <cell r="A651">
            <v>8000866919</v>
          </cell>
          <cell r="C651">
            <v>711750</v>
          </cell>
        </row>
        <row r="652">
          <cell r="A652">
            <v>8000867968</v>
          </cell>
          <cell r="C652">
            <v>265850</v>
          </cell>
        </row>
        <row r="653">
          <cell r="A653">
            <v>8000867974</v>
          </cell>
          <cell r="C653">
            <v>1565850</v>
          </cell>
        </row>
        <row r="654">
          <cell r="A654">
            <v>8000867975</v>
          </cell>
          <cell r="C654">
            <v>1565850</v>
          </cell>
        </row>
        <row r="655">
          <cell r="A655">
            <v>8000875274</v>
          </cell>
          <cell r="C655">
            <v>2277600</v>
          </cell>
        </row>
        <row r="656">
          <cell r="A656">
            <v>8000875334</v>
          </cell>
          <cell r="C656">
            <v>1565850</v>
          </cell>
        </row>
        <row r="657">
          <cell r="A657">
            <v>8000875396</v>
          </cell>
          <cell r="C657">
            <v>1565850</v>
          </cell>
        </row>
        <row r="658">
          <cell r="A658">
            <v>8000875409</v>
          </cell>
          <cell r="C658">
            <v>1565850</v>
          </cell>
        </row>
        <row r="659">
          <cell r="A659">
            <v>8000875667</v>
          </cell>
          <cell r="C659">
            <v>1565850</v>
          </cell>
        </row>
        <row r="660">
          <cell r="A660">
            <v>8000875679</v>
          </cell>
          <cell r="C660">
            <v>711750</v>
          </cell>
        </row>
        <row r="661">
          <cell r="A661">
            <v>8000878422</v>
          </cell>
          <cell r="C661">
            <v>142350</v>
          </cell>
        </row>
        <row r="662">
          <cell r="A662">
            <v>8000878452</v>
          </cell>
          <cell r="C662">
            <v>711750</v>
          </cell>
        </row>
        <row r="663">
          <cell r="A663">
            <v>8000878562</v>
          </cell>
          <cell r="C663">
            <v>33000</v>
          </cell>
        </row>
        <row r="664">
          <cell r="A664">
            <v>8000878567</v>
          </cell>
          <cell r="C664">
            <v>33000</v>
          </cell>
        </row>
        <row r="665">
          <cell r="A665">
            <v>8000879239</v>
          </cell>
          <cell r="C665">
            <v>33000</v>
          </cell>
        </row>
        <row r="666">
          <cell r="A666">
            <v>8000879334</v>
          </cell>
          <cell r="C666">
            <v>1565900</v>
          </cell>
        </row>
        <row r="667">
          <cell r="A667">
            <v>8000879366</v>
          </cell>
          <cell r="C667">
            <v>1565850</v>
          </cell>
        </row>
        <row r="668">
          <cell r="A668">
            <v>8000879368</v>
          </cell>
          <cell r="C668">
            <v>711750</v>
          </cell>
        </row>
        <row r="669">
          <cell r="A669">
            <v>8000879408</v>
          </cell>
          <cell r="C669">
            <v>1565850</v>
          </cell>
        </row>
        <row r="670">
          <cell r="A670">
            <v>8000879413</v>
          </cell>
          <cell r="C670">
            <v>33000</v>
          </cell>
        </row>
        <row r="671">
          <cell r="A671">
            <v>8000879850</v>
          </cell>
          <cell r="C671">
            <v>711750</v>
          </cell>
        </row>
        <row r="672">
          <cell r="A672">
            <v>8000883356</v>
          </cell>
          <cell r="C672">
            <v>711750</v>
          </cell>
        </row>
        <row r="673">
          <cell r="A673">
            <v>8000883679</v>
          </cell>
          <cell r="C673">
            <v>1565850</v>
          </cell>
        </row>
        <row r="674">
          <cell r="A674">
            <v>8000885206</v>
          </cell>
          <cell r="C674">
            <v>650000</v>
          </cell>
        </row>
        <row r="675">
          <cell r="A675">
            <v>8000885538</v>
          </cell>
          <cell r="C675">
            <v>1565800</v>
          </cell>
        </row>
        <row r="676">
          <cell r="A676">
            <v>8000885566</v>
          </cell>
          <cell r="C676">
            <v>1565850</v>
          </cell>
        </row>
        <row r="677">
          <cell r="A677">
            <v>8000885574</v>
          </cell>
          <cell r="C677">
            <v>1565850</v>
          </cell>
        </row>
        <row r="678">
          <cell r="A678">
            <v>8000885576</v>
          </cell>
          <cell r="C678">
            <v>1565850</v>
          </cell>
        </row>
        <row r="679">
          <cell r="A679">
            <v>8000885773</v>
          </cell>
          <cell r="C679">
            <v>1565850</v>
          </cell>
        </row>
        <row r="680">
          <cell r="A680">
            <v>8000886340</v>
          </cell>
          <cell r="C680">
            <v>711750</v>
          </cell>
        </row>
        <row r="681">
          <cell r="A681">
            <v>8000898671</v>
          </cell>
          <cell r="C681">
            <v>1565850</v>
          </cell>
        </row>
        <row r="682">
          <cell r="A682">
            <v>8000898672</v>
          </cell>
          <cell r="C682">
            <v>1565850</v>
          </cell>
        </row>
        <row r="683">
          <cell r="A683">
            <v>8000898817</v>
          </cell>
          <cell r="C683">
            <v>1565850</v>
          </cell>
        </row>
        <row r="684">
          <cell r="A684">
            <v>8000860840</v>
          </cell>
          <cell r="C684">
            <v>1565850</v>
          </cell>
        </row>
        <row r="685">
          <cell r="A685">
            <v>8000886722</v>
          </cell>
          <cell r="C685">
            <v>1565850</v>
          </cell>
        </row>
        <row r="686">
          <cell r="A686">
            <v>8000896034</v>
          </cell>
          <cell r="C686">
            <v>711750</v>
          </cell>
        </row>
        <row r="687">
          <cell r="A687">
            <v>8000896049</v>
          </cell>
          <cell r="C687">
            <v>711750</v>
          </cell>
        </row>
        <row r="688">
          <cell r="A688">
            <v>8000893417</v>
          </cell>
          <cell r="C688">
            <v>711750</v>
          </cell>
        </row>
        <row r="689">
          <cell r="A689">
            <v>8000895660</v>
          </cell>
          <cell r="C689">
            <v>1565850</v>
          </cell>
        </row>
        <row r="690">
          <cell r="A690">
            <v>8000895677</v>
          </cell>
          <cell r="C690">
            <v>1565850</v>
          </cell>
        </row>
        <row r="691">
          <cell r="A691">
            <v>8000895680</v>
          </cell>
          <cell r="C691">
            <v>1565850</v>
          </cell>
        </row>
        <row r="692">
          <cell r="A692">
            <v>8000895682</v>
          </cell>
          <cell r="C692">
            <v>1565850</v>
          </cell>
        </row>
        <row r="693">
          <cell r="A693">
            <v>8000895739</v>
          </cell>
          <cell r="C693">
            <v>33000</v>
          </cell>
        </row>
        <row r="694">
          <cell r="A694">
            <v>8000895740</v>
          </cell>
          <cell r="C694">
            <v>33000</v>
          </cell>
        </row>
        <row r="695">
          <cell r="A695">
            <v>8000895744</v>
          </cell>
          <cell r="C695">
            <v>33000</v>
          </cell>
        </row>
        <row r="696">
          <cell r="A696">
            <v>8000889613</v>
          </cell>
          <cell r="C696">
            <v>711750</v>
          </cell>
        </row>
        <row r="697">
          <cell r="A697">
            <v>8000887489</v>
          </cell>
          <cell r="C697">
            <v>711750</v>
          </cell>
        </row>
        <row r="698">
          <cell r="A698">
            <v>8000892225</v>
          </cell>
          <cell r="C698">
            <v>131750</v>
          </cell>
        </row>
        <row r="699">
          <cell r="A699">
            <v>8000892503</v>
          </cell>
          <cell r="C699">
            <v>1565850</v>
          </cell>
        </row>
        <row r="700">
          <cell r="A700">
            <v>8000892586</v>
          </cell>
          <cell r="C700">
            <v>1565850</v>
          </cell>
        </row>
        <row r="701">
          <cell r="A701">
            <v>8000892595</v>
          </cell>
          <cell r="C701">
            <v>1565850</v>
          </cell>
        </row>
        <row r="702">
          <cell r="A702">
            <v>8000892596</v>
          </cell>
          <cell r="C702">
            <v>715000</v>
          </cell>
        </row>
        <row r="703">
          <cell r="A703">
            <v>8000901607</v>
          </cell>
          <cell r="C703">
            <v>1565850</v>
          </cell>
        </row>
        <row r="704">
          <cell r="A704">
            <v>8000889351</v>
          </cell>
          <cell r="C704">
            <v>3329400</v>
          </cell>
        </row>
        <row r="705">
          <cell r="A705">
            <v>8000996816</v>
          </cell>
          <cell r="C705">
            <v>3170850</v>
          </cell>
        </row>
        <row r="706">
          <cell r="A706">
            <v>8000875982</v>
          </cell>
          <cell r="C706">
            <v>97440344</v>
          </cell>
        </row>
        <row r="707">
          <cell r="A707">
            <v>8000875991</v>
          </cell>
          <cell r="C707">
            <v>7999904</v>
          </cell>
        </row>
        <row r="708">
          <cell r="A708">
            <v>8000887009</v>
          </cell>
          <cell r="C708">
            <v>135382404</v>
          </cell>
        </row>
        <row r="709">
          <cell r="A709">
            <v>8000887010</v>
          </cell>
          <cell r="C709">
            <v>11114895</v>
          </cell>
        </row>
        <row r="710">
          <cell r="A710">
            <v>8000905352</v>
          </cell>
          <cell r="C710">
            <v>135382404</v>
          </cell>
        </row>
        <row r="711">
          <cell r="A711">
            <v>8000905374</v>
          </cell>
          <cell r="C711">
            <v>11114895</v>
          </cell>
        </row>
        <row r="712">
          <cell r="A712">
            <v>8000943856</v>
          </cell>
          <cell r="C712">
            <v>55363228</v>
          </cell>
        </row>
        <row r="713">
          <cell r="A713">
            <v>8000943857</v>
          </cell>
          <cell r="C713">
            <v>4545321</v>
          </cell>
        </row>
        <row r="714">
          <cell r="A714">
            <v>8000890258</v>
          </cell>
          <cell r="C714">
            <v>1300000</v>
          </cell>
        </row>
        <row r="715">
          <cell r="A715">
            <v>8000890271</v>
          </cell>
          <cell r="C715">
            <v>711750</v>
          </cell>
        </row>
        <row r="716">
          <cell r="A716">
            <v>8000890300</v>
          </cell>
          <cell r="C716">
            <v>1565850</v>
          </cell>
        </row>
        <row r="717">
          <cell r="A717">
            <v>8000890307</v>
          </cell>
          <cell r="C717">
            <v>33000</v>
          </cell>
        </row>
        <row r="718">
          <cell r="A718">
            <v>8000893793</v>
          </cell>
          <cell r="C718">
            <v>1565850</v>
          </cell>
        </row>
        <row r="719">
          <cell r="A719">
            <v>8000793835</v>
          </cell>
          <cell r="C719">
            <v>1300000</v>
          </cell>
        </row>
        <row r="720">
          <cell r="A720">
            <v>8000904258</v>
          </cell>
          <cell r="C720">
            <v>711750</v>
          </cell>
        </row>
        <row r="721">
          <cell r="A721">
            <v>8000999019</v>
          </cell>
          <cell r="C721">
            <v>2277600</v>
          </cell>
        </row>
        <row r="722">
          <cell r="A722">
            <v>8001007324</v>
          </cell>
          <cell r="C722">
            <v>1300000</v>
          </cell>
        </row>
        <row r="723">
          <cell r="A723">
            <v>8001007325</v>
          </cell>
          <cell r="C723">
            <v>265850</v>
          </cell>
        </row>
        <row r="724">
          <cell r="A724">
            <v>8000895417</v>
          </cell>
          <cell r="C724">
            <v>1565850</v>
          </cell>
        </row>
        <row r="725">
          <cell r="A725">
            <v>8000895419</v>
          </cell>
          <cell r="C725">
            <v>71200</v>
          </cell>
        </row>
        <row r="726">
          <cell r="A726">
            <v>8000895423</v>
          </cell>
          <cell r="C726">
            <v>1566000</v>
          </cell>
        </row>
        <row r="727">
          <cell r="A727">
            <v>8000895425</v>
          </cell>
          <cell r="C727">
            <v>711750</v>
          </cell>
        </row>
        <row r="728">
          <cell r="A728">
            <v>8000897522</v>
          </cell>
          <cell r="C728">
            <v>1565850</v>
          </cell>
        </row>
        <row r="729">
          <cell r="A729">
            <v>8000930581</v>
          </cell>
          <cell r="C729">
            <v>1565850</v>
          </cell>
        </row>
        <row r="730">
          <cell r="A730">
            <v>8000930717</v>
          </cell>
          <cell r="C730">
            <v>1565850</v>
          </cell>
        </row>
        <row r="731">
          <cell r="A731">
            <v>8000930761</v>
          </cell>
          <cell r="C731">
            <v>1600000</v>
          </cell>
        </row>
        <row r="732">
          <cell r="A732">
            <v>8000930769</v>
          </cell>
          <cell r="C732">
            <v>35000</v>
          </cell>
        </row>
        <row r="733">
          <cell r="A733">
            <v>8000903559</v>
          </cell>
          <cell r="C733">
            <v>1565850</v>
          </cell>
        </row>
        <row r="734">
          <cell r="A734">
            <v>8000903560</v>
          </cell>
          <cell r="C734">
            <v>1565850</v>
          </cell>
        </row>
        <row r="735">
          <cell r="A735">
            <v>8000913934</v>
          </cell>
          <cell r="C735">
            <v>1565850</v>
          </cell>
        </row>
        <row r="736">
          <cell r="A736">
            <v>8000913953</v>
          </cell>
          <cell r="C736">
            <v>1566000</v>
          </cell>
        </row>
        <row r="737">
          <cell r="A737">
            <v>8000913986</v>
          </cell>
          <cell r="C737">
            <v>1565850</v>
          </cell>
        </row>
        <row r="738">
          <cell r="A738">
            <v>8000903710</v>
          </cell>
          <cell r="C738">
            <v>1565850</v>
          </cell>
        </row>
        <row r="739">
          <cell r="A739">
            <v>8000903719</v>
          </cell>
          <cell r="C739">
            <v>1565850</v>
          </cell>
        </row>
        <row r="740">
          <cell r="A740">
            <v>8000903725</v>
          </cell>
          <cell r="C740">
            <v>1565850</v>
          </cell>
        </row>
        <row r="741">
          <cell r="A741">
            <v>8000903727</v>
          </cell>
          <cell r="C741">
            <v>61750</v>
          </cell>
        </row>
        <row r="742">
          <cell r="A742">
            <v>8000903871</v>
          </cell>
          <cell r="C742">
            <v>711750</v>
          </cell>
        </row>
        <row r="743">
          <cell r="A743">
            <v>8000903878</v>
          </cell>
          <cell r="C743">
            <v>1565850</v>
          </cell>
        </row>
        <row r="744">
          <cell r="A744">
            <v>8000911916</v>
          </cell>
          <cell r="C744">
            <v>190828395</v>
          </cell>
        </row>
        <row r="745">
          <cell r="A745">
            <v>8000930585</v>
          </cell>
          <cell r="C745">
            <v>246386220</v>
          </cell>
        </row>
        <row r="746">
          <cell r="A746">
            <v>8000934934</v>
          </cell>
          <cell r="C746">
            <v>577674966</v>
          </cell>
        </row>
        <row r="747">
          <cell r="A747">
            <v>8000907445</v>
          </cell>
          <cell r="C747">
            <v>1565850</v>
          </cell>
        </row>
        <row r="748">
          <cell r="A748">
            <v>8000889086</v>
          </cell>
          <cell r="C748">
            <v>711750</v>
          </cell>
        </row>
        <row r="749">
          <cell r="A749">
            <v>8000934796</v>
          </cell>
          <cell r="C749">
            <v>1565850</v>
          </cell>
        </row>
        <row r="750">
          <cell r="A750">
            <v>8000934799</v>
          </cell>
          <cell r="C750">
            <v>1566150</v>
          </cell>
        </row>
        <row r="751">
          <cell r="A751">
            <v>8000934838</v>
          </cell>
          <cell r="C751">
            <v>711750</v>
          </cell>
        </row>
        <row r="752">
          <cell r="A752">
            <v>8000934885</v>
          </cell>
          <cell r="C752">
            <v>1565300</v>
          </cell>
        </row>
        <row r="753">
          <cell r="A753">
            <v>8000934932</v>
          </cell>
          <cell r="C753">
            <v>711750</v>
          </cell>
        </row>
        <row r="754">
          <cell r="A754">
            <v>8000934941</v>
          </cell>
          <cell r="C754">
            <v>1565850</v>
          </cell>
        </row>
        <row r="755">
          <cell r="A755">
            <v>8000920401</v>
          </cell>
          <cell r="C755">
            <v>1565850</v>
          </cell>
        </row>
        <row r="756">
          <cell r="A756">
            <v>8000920461</v>
          </cell>
          <cell r="C756">
            <v>711750</v>
          </cell>
        </row>
        <row r="757">
          <cell r="A757">
            <v>8000920654</v>
          </cell>
          <cell r="C757">
            <v>1565850</v>
          </cell>
        </row>
        <row r="758">
          <cell r="A758">
            <v>8000932758</v>
          </cell>
          <cell r="C758">
            <v>1565850</v>
          </cell>
        </row>
        <row r="759">
          <cell r="A759">
            <v>8000937912</v>
          </cell>
          <cell r="C759">
            <v>711750</v>
          </cell>
        </row>
        <row r="760">
          <cell r="A760">
            <v>8000938019</v>
          </cell>
          <cell r="C760">
            <v>1565850</v>
          </cell>
        </row>
        <row r="761">
          <cell r="A761">
            <v>8000938034</v>
          </cell>
          <cell r="C761">
            <v>711750</v>
          </cell>
        </row>
        <row r="762">
          <cell r="A762">
            <v>8000938081</v>
          </cell>
          <cell r="C762">
            <v>1565850</v>
          </cell>
        </row>
        <row r="763">
          <cell r="A763">
            <v>8000938084</v>
          </cell>
          <cell r="C763">
            <v>711750</v>
          </cell>
        </row>
        <row r="764">
          <cell r="A764">
            <v>8000938116</v>
          </cell>
          <cell r="C764">
            <v>711750</v>
          </cell>
        </row>
        <row r="765">
          <cell r="A765">
            <v>8000891386</v>
          </cell>
          <cell r="C765">
            <v>215718372</v>
          </cell>
        </row>
        <row r="766">
          <cell r="A766">
            <v>8000895430</v>
          </cell>
          <cell r="C766">
            <v>288837483</v>
          </cell>
        </row>
        <row r="767">
          <cell r="A767">
            <v>8000900606</v>
          </cell>
          <cell r="C767">
            <v>57832098</v>
          </cell>
        </row>
        <row r="768">
          <cell r="A768">
            <v>8000902396</v>
          </cell>
          <cell r="C768">
            <v>206494710</v>
          </cell>
        </row>
        <row r="769">
          <cell r="A769">
            <v>8000903726</v>
          </cell>
          <cell r="C769">
            <v>577674966</v>
          </cell>
        </row>
        <row r="770">
          <cell r="A770">
            <v>8000916753</v>
          </cell>
          <cell r="C770">
            <v>711750</v>
          </cell>
        </row>
        <row r="771">
          <cell r="A771">
            <v>8000905473</v>
          </cell>
          <cell r="C771">
            <v>1565850</v>
          </cell>
        </row>
        <row r="772">
          <cell r="A772">
            <v>8000905474</v>
          </cell>
          <cell r="C772">
            <v>711750</v>
          </cell>
        </row>
        <row r="773">
          <cell r="A773">
            <v>8000905574</v>
          </cell>
          <cell r="C773">
            <v>1565850</v>
          </cell>
        </row>
        <row r="774">
          <cell r="A774">
            <v>8000905660</v>
          </cell>
          <cell r="C774">
            <v>1565300</v>
          </cell>
        </row>
        <row r="775">
          <cell r="A775">
            <v>8000935939</v>
          </cell>
          <cell r="C775">
            <v>711750</v>
          </cell>
        </row>
        <row r="776">
          <cell r="A776">
            <v>84036997</v>
          </cell>
          <cell r="C776">
            <v>34176</v>
          </cell>
        </row>
        <row r="777">
          <cell r="A777">
            <v>8000910645</v>
          </cell>
          <cell r="C777">
            <v>711800</v>
          </cell>
        </row>
        <row r="778">
          <cell r="A778">
            <v>8000910654</v>
          </cell>
          <cell r="C778">
            <v>2277600</v>
          </cell>
        </row>
        <row r="779">
          <cell r="A779">
            <v>8000910655</v>
          </cell>
          <cell r="C779">
            <v>1565850</v>
          </cell>
        </row>
        <row r="780">
          <cell r="A780">
            <v>8000959268</v>
          </cell>
          <cell r="C780">
            <v>1565850</v>
          </cell>
        </row>
        <row r="781">
          <cell r="A781">
            <v>8000959779</v>
          </cell>
          <cell r="C781">
            <v>1565850</v>
          </cell>
        </row>
        <row r="782">
          <cell r="A782">
            <v>8000959893</v>
          </cell>
          <cell r="C782">
            <v>1565850</v>
          </cell>
        </row>
        <row r="783">
          <cell r="A783">
            <v>8000960250</v>
          </cell>
          <cell r="C783">
            <v>1565850</v>
          </cell>
        </row>
        <row r="784">
          <cell r="A784">
            <v>8000962506</v>
          </cell>
          <cell r="C784">
            <v>2277600</v>
          </cell>
        </row>
        <row r="785">
          <cell r="A785">
            <v>8000969893</v>
          </cell>
          <cell r="C785">
            <v>70000</v>
          </cell>
        </row>
        <row r="786">
          <cell r="A786">
            <v>8000792906</v>
          </cell>
          <cell r="C786">
            <v>143086582</v>
          </cell>
        </row>
        <row r="787">
          <cell r="A787">
            <v>8000970975</v>
          </cell>
          <cell r="C787">
            <v>711750</v>
          </cell>
        </row>
        <row r="788">
          <cell r="A788">
            <v>8000971076</v>
          </cell>
          <cell r="C788">
            <v>711750</v>
          </cell>
        </row>
        <row r="789">
          <cell r="A789">
            <v>8000971079</v>
          </cell>
          <cell r="C789">
            <v>1563850</v>
          </cell>
        </row>
        <row r="790">
          <cell r="A790">
            <v>8001002895</v>
          </cell>
          <cell r="C790">
            <v>997600217</v>
          </cell>
        </row>
        <row r="791">
          <cell r="A791">
            <v>8000970176</v>
          </cell>
          <cell r="C791">
            <v>711750</v>
          </cell>
        </row>
        <row r="792">
          <cell r="A792">
            <v>8000970237</v>
          </cell>
          <cell r="C792">
            <v>1565850</v>
          </cell>
        </row>
        <row r="793">
          <cell r="A793">
            <v>8000970238</v>
          </cell>
          <cell r="C793">
            <v>35000</v>
          </cell>
        </row>
        <row r="794">
          <cell r="A794">
            <v>8000970249</v>
          </cell>
          <cell r="C794">
            <v>1565850</v>
          </cell>
        </row>
        <row r="795">
          <cell r="A795">
            <v>8000970250</v>
          </cell>
          <cell r="C795">
            <v>1565850</v>
          </cell>
        </row>
        <row r="796">
          <cell r="A796">
            <v>8000879263</v>
          </cell>
          <cell r="C796">
            <v>2277600</v>
          </cell>
        </row>
        <row r="797">
          <cell r="A797">
            <v>8000980230</v>
          </cell>
          <cell r="C797">
            <v>62000</v>
          </cell>
        </row>
        <row r="798">
          <cell r="A798">
            <v>8000980232</v>
          </cell>
          <cell r="C798">
            <v>1565850</v>
          </cell>
        </row>
        <row r="799">
          <cell r="A799">
            <v>8000980239</v>
          </cell>
          <cell r="C799">
            <v>1566000</v>
          </cell>
        </row>
        <row r="800">
          <cell r="A800">
            <v>8000968774</v>
          </cell>
          <cell r="C800">
            <v>83901289</v>
          </cell>
        </row>
        <row r="801">
          <cell r="A801">
            <v>8000987324</v>
          </cell>
          <cell r="C801">
            <v>1125877035</v>
          </cell>
        </row>
        <row r="802">
          <cell r="A802">
            <v>8000970087</v>
          </cell>
          <cell r="C802">
            <v>70106940</v>
          </cell>
        </row>
        <row r="803">
          <cell r="A803">
            <v>8000970163</v>
          </cell>
          <cell r="C803">
            <v>124112781</v>
          </cell>
        </row>
        <row r="804">
          <cell r="A804">
            <v>8000978138</v>
          </cell>
          <cell r="C804">
            <v>35000</v>
          </cell>
        </row>
        <row r="805">
          <cell r="A805">
            <v>8000978331</v>
          </cell>
          <cell r="C805">
            <v>1565850</v>
          </cell>
        </row>
        <row r="806">
          <cell r="A806">
            <v>8000978340</v>
          </cell>
          <cell r="C806">
            <v>2000</v>
          </cell>
        </row>
        <row r="807">
          <cell r="A807">
            <v>8000978363</v>
          </cell>
          <cell r="C807">
            <v>1565850</v>
          </cell>
        </row>
        <row r="808">
          <cell r="A808">
            <v>8000970152</v>
          </cell>
          <cell r="C808">
            <v>185778061</v>
          </cell>
        </row>
        <row r="809">
          <cell r="A809">
            <v>8000969883</v>
          </cell>
          <cell r="C809">
            <v>1565850</v>
          </cell>
        </row>
        <row r="810">
          <cell r="A810">
            <v>8000969887</v>
          </cell>
          <cell r="C810">
            <v>35000</v>
          </cell>
        </row>
        <row r="811">
          <cell r="A811">
            <v>8000969889</v>
          </cell>
          <cell r="C811">
            <v>1565850</v>
          </cell>
        </row>
        <row r="812">
          <cell r="A812">
            <v>8000969899</v>
          </cell>
          <cell r="C812">
            <v>711750</v>
          </cell>
        </row>
        <row r="813">
          <cell r="A813">
            <v>8000969913</v>
          </cell>
          <cell r="C813">
            <v>1565850</v>
          </cell>
        </row>
        <row r="814">
          <cell r="A814">
            <v>8000969831</v>
          </cell>
          <cell r="C814">
            <v>1565850</v>
          </cell>
        </row>
        <row r="815">
          <cell r="A815">
            <v>8000865190</v>
          </cell>
          <cell r="C815">
            <v>4999472</v>
          </cell>
        </row>
        <row r="816">
          <cell r="A816">
            <v>8000970532</v>
          </cell>
          <cell r="C816">
            <v>4999472</v>
          </cell>
        </row>
        <row r="817">
          <cell r="A817">
            <v>8000966776</v>
          </cell>
          <cell r="C817">
            <v>1565850</v>
          </cell>
        </row>
        <row r="818">
          <cell r="A818">
            <v>8000966777</v>
          </cell>
          <cell r="C818">
            <v>61750</v>
          </cell>
        </row>
        <row r="819">
          <cell r="A819">
            <v>8000948129</v>
          </cell>
          <cell r="C819">
            <v>1567000</v>
          </cell>
        </row>
        <row r="820">
          <cell r="A820">
            <v>8000948228</v>
          </cell>
          <cell r="C820">
            <v>1565850</v>
          </cell>
        </row>
        <row r="821">
          <cell r="A821">
            <v>8000948315</v>
          </cell>
          <cell r="C821">
            <v>1566000</v>
          </cell>
        </row>
        <row r="822">
          <cell r="A822">
            <v>8000948316</v>
          </cell>
          <cell r="C822">
            <v>1565850</v>
          </cell>
        </row>
        <row r="823">
          <cell r="A823">
            <v>8000948401</v>
          </cell>
          <cell r="C823">
            <v>711750</v>
          </cell>
        </row>
        <row r="824">
          <cell r="A824">
            <v>84043279</v>
          </cell>
          <cell r="C824">
            <v>28010164</v>
          </cell>
        </row>
        <row r="825">
          <cell r="A825">
            <v>84046025</v>
          </cell>
          <cell r="C825">
            <v>86469124</v>
          </cell>
        </row>
        <row r="826">
          <cell r="A826">
            <v>84048424</v>
          </cell>
          <cell r="C826">
            <v>86469124</v>
          </cell>
        </row>
        <row r="827">
          <cell r="A827">
            <v>84049966</v>
          </cell>
          <cell r="C827">
            <v>86469124</v>
          </cell>
        </row>
        <row r="828">
          <cell r="A828">
            <v>84050158</v>
          </cell>
          <cell r="C828">
            <v>3807484</v>
          </cell>
        </row>
        <row r="829">
          <cell r="A829">
            <v>8000984784</v>
          </cell>
          <cell r="C829">
            <v>1565850</v>
          </cell>
        </row>
        <row r="830">
          <cell r="A830">
            <v>8000984797</v>
          </cell>
          <cell r="C830">
            <v>711750</v>
          </cell>
        </row>
        <row r="831">
          <cell r="A831">
            <v>8000997006</v>
          </cell>
          <cell r="C831">
            <v>9000000</v>
          </cell>
        </row>
        <row r="832">
          <cell r="A832">
            <v>8000998719</v>
          </cell>
          <cell r="C832">
            <v>9000000</v>
          </cell>
        </row>
        <row r="833">
          <cell r="A833">
            <v>8000987254</v>
          </cell>
          <cell r="C833">
            <v>1565850</v>
          </cell>
        </row>
        <row r="834">
          <cell r="A834">
            <v>8000995495</v>
          </cell>
          <cell r="C834">
            <v>711800</v>
          </cell>
        </row>
        <row r="835">
          <cell r="A835">
            <v>8000995833</v>
          </cell>
          <cell r="C835">
            <v>1570000</v>
          </cell>
        </row>
        <row r="836">
          <cell r="A836">
            <v>8000995841</v>
          </cell>
          <cell r="C836">
            <v>1565850</v>
          </cell>
        </row>
        <row r="837">
          <cell r="A837">
            <v>8000995842</v>
          </cell>
          <cell r="C837">
            <v>1565850</v>
          </cell>
        </row>
        <row r="838">
          <cell r="A838">
            <v>8000995885</v>
          </cell>
          <cell r="C838">
            <v>1565850</v>
          </cell>
        </row>
        <row r="839">
          <cell r="A839">
            <v>8000984619</v>
          </cell>
          <cell r="C839">
            <v>240290689</v>
          </cell>
        </row>
        <row r="840">
          <cell r="A840">
            <v>8000987750</v>
          </cell>
          <cell r="C840">
            <v>577674966</v>
          </cell>
        </row>
        <row r="841">
          <cell r="A841">
            <v>8000995899</v>
          </cell>
          <cell r="C841">
            <v>106904350</v>
          </cell>
        </row>
        <row r="842">
          <cell r="A842">
            <v>8000987959</v>
          </cell>
          <cell r="C842">
            <v>1565850</v>
          </cell>
        </row>
        <row r="843">
          <cell r="A843">
            <v>8000988676</v>
          </cell>
          <cell r="C843">
            <v>711750</v>
          </cell>
        </row>
        <row r="844">
          <cell r="A844">
            <v>8000993902</v>
          </cell>
          <cell r="C844">
            <v>70000</v>
          </cell>
        </row>
        <row r="845">
          <cell r="A845">
            <v>8000997004</v>
          </cell>
          <cell r="C845">
            <v>1565850</v>
          </cell>
        </row>
        <row r="846">
          <cell r="A846">
            <v>8000990023</v>
          </cell>
          <cell r="C846">
            <v>1565850</v>
          </cell>
        </row>
        <row r="847">
          <cell r="A847">
            <v>8000990026</v>
          </cell>
          <cell r="C847">
            <v>711750</v>
          </cell>
        </row>
        <row r="848">
          <cell r="A848">
            <v>8000990027</v>
          </cell>
          <cell r="C848">
            <v>1565850</v>
          </cell>
        </row>
        <row r="849">
          <cell r="A849">
            <v>8000990031</v>
          </cell>
          <cell r="C849">
            <v>1565850</v>
          </cell>
        </row>
        <row r="850">
          <cell r="A850">
            <v>8000983121</v>
          </cell>
          <cell r="C850">
            <v>124112781</v>
          </cell>
        </row>
        <row r="851">
          <cell r="A851">
            <v>8000986187</v>
          </cell>
          <cell r="C851">
            <v>202531159</v>
          </cell>
        </row>
        <row r="852">
          <cell r="A852">
            <v>8000997839</v>
          </cell>
          <cell r="C852">
            <v>124112781</v>
          </cell>
        </row>
        <row r="853">
          <cell r="A853">
            <v>8001000748</v>
          </cell>
          <cell r="C853">
            <v>194741499</v>
          </cell>
        </row>
        <row r="854">
          <cell r="A854">
            <v>8001006582</v>
          </cell>
          <cell r="C854">
            <v>787146147</v>
          </cell>
        </row>
        <row r="855">
          <cell r="A855">
            <v>8001008839</v>
          </cell>
          <cell r="C855">
            <v>103427318</v>
          </cell>
        </row>
        <row r="856">
          <cell r="A856">
            <v>8001009138</v>
          </cell>
          <cell r="C856">
            <v>194741499</v>
          </cell>
        </row>
        <row r="857">
          <cell r="A857">
            <v>8001009139</v>
          </cell>
          <cell r="C857">
            <v>983932683</v>
          </cell>
        </row>
        <row r="858">
          <cell r="A858">
            <v>8001010158</v>
          </cell>
          <cell r="C858">
            <v>3174843</v>
          </cell>
        </row>
        <row r="859">
          <cell r="A859">
            <v>8001010584</v>
          </cell>
          <cell r="C859">
            <v>3174843</v>
          </cell>
        </row>
        <row r="860">
          <cell r="A860">
            <v>8001011167</v>
          </cell>
          <cell r="C860">
            <v>26439604</v>
          </cell>
        </row>
        <row r="861">
          <cell r="A861">
            <v>8001012214</v>
          </cell>
          <cell r="C861">
            <v>1565850</v>
          </cell>
        </row>
        <row r="862">
          <cell r="A862">
            <v>8001012255</v>
          </cell>
          <cell r="C862">
            <v>1590000</v>
          </cell>
        </row>
        <row r="863">
          <cell r="A863">
            <v>8001012260</v>
          </cell>
          <cell r="C863">
            <v>1565850</v>
          </cell>
        </row>
        <row r="864">
          <cell r="A864">
            <v>8001012308</v>
          </cell>
          <cell r="C864">
            <v>1566000</v>
          </cell>
        </row>
        <row r="865">
          <cell r="A865">
            <v>8001003623</v>
          </cell>
          <cell r="C865">
            <v>35000</v>
          </cell>
        </row>
        <row r="866">
          <cell r="A866">
            <v>8001003627</v>
          </cell>
          <cell r="C866">
            <v>1565850</v>
          </cell>
        </row>
        <row r="867">
          <cell r="A867">
            <v>8001003635</v>
          </cell>
          <cell r="C867">
            <v>1565850</v>
          </cell>
        </row>
        <row r="868">
          <cell r="A868">
            <v>8001003693</v>
          </cell>
          <cell r="C868">
            <v>1565850</v>
          </cell>
        </row>
        <row r="869">
          <cell r="A869">
            <v>8000998678</v>
          </cell>
          <cell r="C869">
            <v>1565850</v>
          </cell>
        </row>
        <row r="870">
          <cell r="A870">
            <v>8000998679</v>
          </cell>
          <cell r="C870">
            <v>711750</v>
          </cell>
        </row>
        <row r="871">
          <cell r="A871">
            <v>8000999021</v>
          </cell>
          <cell r="C871">
            <v>1565850</v>
          </cell>
        </row>
        <row r="872">
          <cell r="A872">
            <v>8000997024</v>
          </cell>
          <cell r="C872">
            <v>1230034930</v>
          </cell>
        </row>
        <row r="873">
          <cell r="A873">
            <v>8001007199</v>
          </cell>
          <cell r="C873">
            <v>1565850</v>
          </cell>
        </row>
        <row r="874">
          <cell r="A874">
            <v>8001009562</v>
          </cell>
          <cell r="C874">
            <v>1229070903</v>
          </cell>
        </row>
        <row r="875">
          <cell r="A875">
            <v>8001010708</v>
          </cell>
          <cell r="C875">
            <v>1313401700</v>
          </cell>
        </row>
        <row r="876">
          <cell r="A876">
            <v>8001011294</v>
          </cell>
          <cell r="C876">
            <v>1179311644</v>
          </cell>
        </row>
        <row r="877">
          <cell r="A877">
            <v>8000988750</v>
          </cell>
          <cell r="C877">
            <v>1565850</v>
          </cell>
        </row>
        <row r="878">
          <cell r="A878">
            <v>8000988761</v>
          </cell>
          <cell r="C878">
            <v>711750</v>
          </cell>
        </row>
        <row r="879">
          <cell r="A879">
            <v>8000988766</v>
          </cell>
          <cell r="C879">
            <v>35000</v>
          </cell>
        </row>
        <row r="880">
          <cell r="A880">
            <v>8000989022</v>
          </cell>
          <cell r="C880">
            <v>711750</v>
          </cell>
        </row>
        <row r="881">
          <cell r="A881">
            <v>8000989024</v>
          </cell>
          <cell r="C881">
            <v>35000</v>
          </cell>
        </row>
        <row r="882">
          <cell r="A882">
            <v>8000989164</v>
          </cell>
          <cell r="C882">
            <v>1565850</v>
          </cell>
        </row>
        <row r="883">
          <cell r="A883">
            <v>8000995372</v>
          </cell>
          <cell r="C883">
            <v>1565850</v>
          </cell>
        </row>
        <row r="884">
          <cell r="A884">
            <v>8000995380</v>
          </cell>
          <cell r="C884">
            <v>711750</v>
          </cell>
        </row>
        <row r="885">
          <cell r="A885">
            <v>8000995428</v>
          </cell>
          <cell r="C885">
            <v>711750</v>
          </cell>
        </row>
        <row r="886">
          <cell r="A886">
            <v>8001010573</v>
          </cell>
          <cell r="C886">
            <v>711750</v>
          </cell>
        </row>
        <row r="887">
          <cell r="A887">
            <v>8001010583</v>
          </cell>
          <cell r="C887">
            <v>1565850</v>
          </cell>
        </row>
        <row r="888">
          <cell r="A888">
            <v>8001011315</v>
          </cell>
          <cell r="C888">
            <v>1565850</v>
          </cell>
        </row>
        <row r="889">
          <cell r="A889">
            <v>8001011362</v>
          </cell>
          <cell r="C889">
            <v>35000</v>
          </cell>
        </row>
        <row r="890">
          <cell r="A890">
            <v>8001011788</v>
          </cell>
          <cell r="C890">
            <v>35000</v>
          </cell>
        </row>
        <row r="891">
          <cell r="A891">
            <v>8000930824</v>
          </cell>
          <cell r="C891">
            <v>2277600</v>
          </cell>
        </row>
        <row r="892">
          <cell r="A892">
            <v>8000945933</v>
          </cell>
          <cell r="C892">
            <v>10121000</v>
          </cell>
        </row>
        <row r="893">
          <cell r="A893">
            <v>8000979889</v>
          </cell>
          <cell r="C893">
            <v>10121000</v>
          </cell>
        </row>
        <row r="894">
          <cell r="A894">
            <v>8001003566</v>
          </cell>
          <cell r="C894">
            <v>10121000</v>
          </cell>
        </row>
        <row r="895">
          <cell r="A895">
            <v>8000983983</v>
          </cell>
          <cell r="C895">
            <v>35000</v>
          </cell>
        </row>
        <row r="896">
          <cell r="A896">
            <v>8000984040</v>
          </cell>
          <cell r="C896">
            <v>711750</v>
          </cell>
        </row>
        <row r="897">
          <cell r="A897">
            <v>8000984157</v>
          </cell>
          <cell r="C897">
            <v>711750</v>
          </cell>
        </row>
        <row r="898">
          <cell r="A898">
            <v>8000984165</v>
          </cell>
          <cell r="C898">
            <v>1565850</v>
          </cell>
        </row>
        <row r="899">
          <cell r="A899">
            <v>8000984205</v>
          </cell>
          <cell r="C899">
            <v>1565850</v>
          </cell>
        </row>
        <row r="900">
          <cell r="A900">
            <v>8000984206</v>
          </cell>
          <cell r="C900">
            <v>1565850</v>
          </cell>
        </row>
        <row r="901">
          <cell r="A901">
            <v>8001009691</v>
          </cell>
          <cell r="C901">
            <v>1565850</v>
          </cell>
        </row>
        <row r="902">
          <cell r="A902">
            <v>8000865146</v>
          </cell>
          <cell r="C902">
            <v>33000</v>
          </cell>
        </row>
        <row r="903">
          <cell r="A903">
            <v>8000969890</v>
          </cell>
          <cell r="C903">
            <v>70000</v>
          </cell>
        </row>
        <row r="904">
          <cell r="A904">
            <v>8001008256</v>
          </cell>
          <cell r="C904">
            <v>1565850</v>
          </cell>
        </row>
        <row r="905">
          <cell r="A905">
            <v>8000996980</v>
          </cell>
          <cell r="C905">
            <v>1566000</v>
          </cell>
        </row>
        <row r="906">
          <cell r="A906">
            <v>8000996982</v>
          </cell>
          <cell r="C906">
            <v>1565850</v>
          </cell>
        </row>
        <row r="907">
          <cell r="A907">
            <v>8000993092</v>
          </cell>
          <cell r="C907">
            <v>711750</v>
          </cell>
        </row>
        <row r="908">
          <cell r="A908">
            <v>8000993129</v>
          </cell>
          <cell r="C908">
            <v>1565850</v>
          </cell>
        </row>
        <row r="909">
          <cell r="A909">
            <v>8000993164</v>
          </cell>
          <cell r="C909">
            <v>1565850</v>
          </cell>
        </row>
        <row r="910">
          <cell r="A910">
            <v>8000993165</v>
          </cell>
          <cell r="C910">
            <v>711750</v>
          </cell>
        </row>
        <row r="911">
          <cell r="A911">
            <v>8000987749</v>
          </cell>
          <cell r="C911">
            <v>67900000</v>
          </cell>
        </row>
        <row r="912">
          <cell r="A912">
            <v>8001000487</v>
          </cell>
          <cell r="C912">
            <v>271600000</v>
          </cell>
        </row>
        <row r="913">
          <cell r="A913">
            <v>8001007602</v>
          </cell>
          <cell r="C913">
            <v>271600000</v>
          </cell>
        </row>
        <row r="914">
          <cell r="A914">
            <v>8001012101</v>
          </cell>
          <cell r="C914">
            <v>67900000</v>
          </cell>
        </row>
        <row r="915">
          <cell r="A915">
            <v>8000985715</v>
          </cell>
          <cell r="C915">
            <v>1565850</v>
          </cell>
        </row>
        <row r="916">
          <cell r="A916">
            <v>8000985717</v>
          </cell>
          <cell r="C916">
            <v>35000</v>
          </cell>
        </row>
        <row r="917">
          <cell r="A917">
            <v>8001002441</v>
          </cell>
          <cell r="C917">
            <v>21303000</v>
          </cell>
        </row>
        <row r="918">
          <cell r="A918">
            <v>8001011206</v>
          </cell>
          <cell r="C918">
            <v>21303000</v>
          </cell>
        </row>
        <row r="919">
          <cell r="A919">
            <v>8000997295</v>
          </cell>
          <cell r="C919">
            <v>35000</v>
          </cell>
        </row>
        <row r="920">
          <cell r="A920">
            <v>8000997456</v>
          </cell>
          <cell r="C920">
            <v>711750</v>
          </cell>
        </row>
        <row r="921">
          <cell r="A921">
            <v>8000998670</v>
          </cell>
          <cell r="C921">
            <v>722093707</v>
          </cell>
        </row>
        <row r="922">
          <cell r="A922">
            <v>8001007436</v>
          </cell>
          <cell r="C922">
            <v>86651245</v>
          </cell>
        </row>
        <row r="923">
          <cell r="A923">
            <v>8001001402</v>
          </cell>
          <cell r="C923">
            <v>163165316</v>
          </cell>
        </row>
        <row r="924">
          <cell r="A924">
            <v>8001001413</v>
          </cell>
          <cell r="C924">
            <v>13395865</v>
          </cell>
        </row>
        <row r="925">
          <cell r="A925">
            <v>8001003814</v>
          </cell>
          <cell r="C925">
            <v>12870793</v>
          </cell>
        </row>
        <row r="926">
          <cell r="A926">
            <v>8001003815</v>
          </cell>
          <cell r="C926">
            <v>156769716</v>
          </cell>
        </row>
        <row r="927">
          <cell r="A927">
            <v>8001007426</v>
          </cell>
          <cell r="C927">
            <v>146942794</v>
          </cell>
        </row>
        <row r="928">
          <cell r="A928">
            <v>8001007441</v>
          </cell>
          <cell r="C928">
            <v>9307458</v>
          </cell>
        </row>
        <row r="929">
          <cell r="A929">
            <v>8001000796</v>
          </cell>
          <cell r="C929">
            <v>1565850</v>
          </cell>
        </row>
        <row r="930">
          <cell r="A930">
            <v>8001000985</v>
          </cell>
          <cell r="C930">
            <v>35000</v>
          </cell>
        </row>
        <row r="931">
          <cell r="A931">
            <v>8001000986</v>
          </cell>
          <cell r="C931">
            <v>1565000</v>
          </cell>
        </row>
        <row r="932">
          <cell r="A932">
            <v>8001000993</v>
          </cell>
          <cell r="C932">
            <v>1565850</v>
          </cell>
        </row>
        <row r="933">
          <cell r="A933">
            <v>8001000995</v>
          </cell>
          <cell r="C933">
            <v>1565850</v>
          </cell>
        </row>
        <row r="934">
          <cell r="A934">
            <v>8001001385</v>
          </cell>
          <cell r="C934">
            <v>681750</v>
          </cell>
        </row>
        <row r="935">
          <cell r="A935">
            <v>8000810747</v>
          </cell>
          <cell r="C935">
            <v>650000</v>
          </cell>
        </row>
        <row r="936">
          <cell r="A936">
            <v>8000810914</v>
          </cell>
          <cell r="C936">
            <v>325000</v>
          </cell>
        </row>
        <row r="937">
          <cell r="A937">
            <v>8000886737</v>
          </cell>
          <cell r="C937">
            <v>1300000</v>
          </cell>
        </row>
        <row r="938">
          <cell r="A938">
            <v>8000906103</v>
          </cell>
          <cell r="C938">
            <v>1565850</v>
          </cell>
        </row>
        <row r="939">
          <cell r="A939">
            <v>8000995851</v>
          </cell>
          <cell r="C939">
            <v>2277600</v>
          </cell>
        </row>
        <row r="940">
          <cell r="A940">
            <v>8000999089</v>
          </cell>
          <cell r="C940">
            <v>1300000</v>
          </cell>
        </row>
        <row r="941">
          <cell r="A941">
            <v>8001006122</v>
          </cell>
          <cell r="C941">
            <v>4675000</v>
          </cell>
        </row>
        <row r="942">
          <cell r="A942">
            <v>8000938033</v>
          </cell>
          <cell r="C942">
            <v>399884000</v>
          </cell>
        </row>
        <row r="943">
          <cell r="A943">
            <v>8000992639</v>
          </cell>
          <cell r="C943">
            <v>70000</v>
          </cell>
        </row>
        <row r="944">
          <cell r="A944">
            <v>8001012692</v>
          </cell>
          <cell r="C944">
            <v>74440000</v>
          </cell>
        </row>
        <row r="945">
          <cell r="A945">
            <v>8001017262</v>
          </cell>
          <cell r="C945">
            <v>143048027</v>
          </cell>
        </row>
        <row r="946">
          <cell r="A946">
            <v>8001018614</v>
          </cell>
          <cell r="C946">
            <v>747</v>
          </cell>
        </row>
        <row r="947">
          <cell r="A947">
            <v>8001020007</v>
          </cell>
          <cell r="C947">
            <v>1423500</v>
          </cell>
        </row>
        <row r="948">
          <cell r="A948">
            <v>8001018875</v>
          </cell>
          <cell r="C948">
            <v>360146</v>
          </cell>
        </row>
        <row r="949">
          <cell r="A949">
            <v>8001038802</v>
          </cell>
          <cell r="C949">
            <v>2650000</v>
          </cell>
        </row>
        <row r="950">
          <cell r="A950">
            <v>8001044664</v>
          </cell>
          <cell r="C950">
            <v>8580000</v>
          </cell>
        </row>
        <row r="951">
          <cell r="A951">
            <v>8001017877</v>
          </cell>
          <cell r="C951">
            <v>2600000</v>
          </cell>
        </row>
        <row r="952">
          <cell r="A952">
            <v>8001019800</v>
          </cell>
          <cell r="C952">
            <v>325000</v>
          </cell>
        </row>
        <row r="953">
          <cell r="A953">
            <v>8001037291</v>
          </cell>
          <cell r="C953">
            <v>1925995</v>
          </cell>
        </row>
        <row r="954">
          <cell r="A954">
            <v>8001018822</v>
          </cell>
          <cell r="C954">
            <v>360200</v>
          </cell>
        </row>
        <row r="955">
          <cell r="A955">
            <v>8001019302</v>
          </cell>
          <cell r="C955">
            <v>360200</v>
          </cell>
        </row>
        <row r="956">
          <cell r="A956">
            <v>8001019305</v>
          </cell>
          <cell r="C956">
            <v>335995</v>
          </cell>
        </row>
        <row r="957">
          <cell r="A957">
            <v>8001019335</v>
          </cell>
          <cell r="C957">
            <v>875500</v>
          </cell>
        </row>
        <row r="958">
          <cell r="A958">
            <v>8001019480</v>
          </cell>
          <cell r="C958">
            <v>361000</v>
          </cell>
        </row>
        <row r="959">
          <cell r="A959">
            <v>8001018434</v>
          </cell>
          <cell r="C959">
            <v>535236</v>
          </cell>
        </row>
        <row r="960">
          <cell r="A960">
            <v>8001018544</v>
          </cell>
          <cell r="C960">
            <v>360146</v>
          </cell>
        </row>
        <row r="961">
          <cell r="A961">
            <v>8001019782</v>
          </cell>
          <cell r="C961">
            <v>1565850</v>
          </cell>
        </row>
        <row r="962">
          <cell r="A962">
            <v>8001019794</v>
          </cell>
          <cell r="C962">
            <v>360145</v>
          </cell>
        </row>
        <row r="963">
          <cell r="A963">
            <v>8001019801</v>
          </cell>
          <cell r="C963">
            <v>360145</v>
          </cell>
        </row>
        <row r="964">
          <cell r="A964">
            <v>8001019803</v>
          </cell>
          <cell r="C964">
            <v>1925995</v>
          </cell>
        </row>
        <row r="965">
          <cell r="A965">
            <v>8001019867</v>
          </cell>
          <cell r="C965">
            <v>360145</v>
          </cell>
        </row>
        <row r="966">
          <cell r="A966">
            <v>8001019925</v>
          </cell>
          <cell r="C966">
            <v>360145</v>
          </cell>
        </row>
        <row r="967">
          <cell r="A967">
            <v>8001019963</v>
          </cell>
          <cell r="C967">
            <v>225452</v>
          </cell>
        </row>
        <row r="968">
          <cell r="A968">
            <v>8001019981</v>
          </cell>
          <cell r="C968">
            <v>1925995</v>
          </cell>
        </row>
        <row r="969">
          <cell r="A969">
            <v>8001019982</v>
          </cell>
          <cell r="C969">
            <v>1565850</v>
          </cell>
        </row>
        <row r="970">
          <cell r="A970">
            <v>8001019983</v>
          </cell>
          <cell r="C970">
            <v>875452</v>
          </cell>
        </row>
        <row r="971">
          <cell r="A971">
            <v>8001019984</v>
          </cell>
          <cell r="C971">
            <v>1565850</v>
          </cell>
        </row>
        <row r="972">
          <cell r="A972">
            <v>8001020006</v>
          </cell>
          <cell r="C972">
            <v>360145</v>
          </cell>
        </row>
        <row r="973">
          <cell r="A973">
            <v>8001027087</v>
          </cell>
          <cell r="C973">
            <v>13969776</v>
          </cell>
        </row>
        <row r="974">
          <cell r="A974">
            <v>8001042600</v>
          </cell>
          <cell r="C974">
            <v>877023244</v>
          </cell>
        </row>
        <row r="975">
          <cell r="A975">
            <v>8001016922</v>
          </cell>
          <cell r="C975">
            <v>67900000</v>
          </cell>
        </row>
        <row r="976">
          <cell r="A976">
            <v>8001022986</v>
          </cell>
          <cell r="C976">
            <v>360145</v>
          </cell>
        </row>
        <row r="977">
          <cell r="A977">
            <v>8001047882</v>
          </cell>
          <cell r="C977">
            <v>18402400</v>
          </cell>
        </row>
        <row r="978">
          <cell r="A978">
            <v>8001057111</v>
          </cell>
          <cell r="C978">
            <v>1926000</v>
          </cell>
        </row>
        <row r="979">
          <cell r="A979">
            <v>8001057264</v>
          </cell>
          <cell r="C979">
            <v>38000</v>
          </cell>
        </row>
        <row r="980">
          <cell r="A980">
            <v>8001025671</v>
          </cell>
          <cell r="C980">
            <v>711750</v>
          </cell>
        </row>
        <row r="981">
          <cell r="A981">
            <v>8001043377</v>
          </cell>
          <cell r="C981">
            <v>875425</v>
          </cell>
        </row>
        <row r="982">
          <cell r="A982">
            <v>8001043394</v>
          </cell>
          <cell r="C982">
            <v>711750</v>
          </cell>
        </row>
        <row r="983">
          <cell r="A983">
            <v>8001032782</v>
          </cell>
          <cell r="C983">
            <v>1927000</v>
          </cell>
        </row>
        <row r="984">
          <cell r="A984">
            <v>8001032802</v>
          </cell>
          <cell r="C984">
            <v>875425</v>
          </cell>
        </row>
        <row r="985">
          <cell r="A985">
            <v>8001044298</v>
          </cell>
          <cell r="C985">
            <v>38000</v>
          </cell>
        </row>
        <row r="986">
          <cell r="A986">
            <v>8001044428</v>
          </cell>
          <cell r="C986">
            <v>38000</v>
          </cell>
        </row>
        <row r="987">
          <cell r="A987">
            <v>8001044467</v>
          </cell>
          <cell r="C987">
            <v>260702</v>
          </cell>
        </row>
        <row r="988">
          <cell r="A988">
            <v>8001044508</v>
          </cell>
          <cell r="C988">
            <v>1925996</v>
          </cell>
        </row>
        <row r="989">
          <cell r="A989">
            <v>8001044601</v>
          </cell>
          <cell r="C989">
            <v>1926000</v>
          </cell>
        </row>
        <row r="990">
          <cell r="A990">
            <v>8001031027</v>
          </cell>
          <cell r="C990">
            <v>1925996</v>
          </cell>
        </row>
        <row r="991">
          <cell r="A991">
            <v>8001031184</v>
          </cell>
          <cell r="C991">
            <v>1565850</v>
          </cell>
        </row>
        <row r="992">
          <cell r="A992">
            <v>8001031245</v>
          </cell>
          <cell r="C992">
            <v>360145</v>
          </cell>
        </row>
        <row r="993">
          <cell r="A993">
            <v>8001031319</v>
          </cell>
          <cell r="C993">
            <v>1926000</v>
          </cell>
        </row>
        <row r="994">
          <cell r="A994">
            <v>8001027691</v>
          </cell>
          <cell r="C994">
            <v>1565850</v>
          </cell>
        </row>
        <row r="995">
          <cell r="A995">
            <v>8001024162</v>
          </cell>
          <cell r="C995">
            <v>360145</v>
          </cell>
        </row>
        <row r="996">
          <cell r="A996">
            <v>8001024179</v>
          </cell>
          <cell r="C996">
            <v>225452</v>
          </cell>
        </row>
        <row r="997">
          <cell r="A997">
            <v>8001024188</v>
          </cell>
          <cell r="C997">
            <v>360145</v>
          </cell>
        </row>
        <row r="998">
          <cell r="A998">
            <v>84050426</v>
          </cell>
          <cell r="C998">
            <v>68839</v>
          </cell>
        </row>
        <row r="999">
          <cell r="A999">
            <v>8001041084</v>
          </cell>
          <cell r="C999">
            <v>1925995</v>
          </cell>
        </row>
        <row r="1000">
          <cell r="A1000">
            <v>8001030327</v>
          </cell>
          <cell r="C1000">
            <v>163800</v>
          </cell>
        </row>
        <row r="1001">
          <cell r="A1001">
            <v>8001030328</v>
          </cell>
          <cell r="C1001">
            <v>711750</v>
          </cell>
        </row>
        <row r="1002">
          <cell r="A1002">
            <v>8001030508</v>
          </cell>
          <cell r="C1002">
            <v>163500</v>
          </cell>
        </row>
        <row r="1003">
          <cell r="A1003">
            <v>8001038699</v>
          </cell>
          <cell r="C1003">
            <v>4200000</v>
          </cell>
        </row>
        <row r="1004">
          <cell r="A1004">
            <v>8001025350</v>
          </cell>
          <cell r="C1004">
            <v>1926000</v>
          </cell>
        </row>
        <row r="1005">
          <cell r="A1005">
            <v>8001020667</v>
          </cell>
          <cell r="C1005">
            <v>362000</v>
          </cell>
        </row>
        <row r="1006">
          <cell r="A1006">
            <v>8001020699</v>
          </cell>
          <cell r="C1006">
            <v>1565850</v>
          </cell>
        </row>
        <row r="1007">
          <cell r="A1007">
            <v>8001021114</v>
          </cell>
          <cell r="C1007">
            <v>875452</v>
          </cell>
        </row>
        <row r="1008">
          <cell r="A1008">
            <v>8001026485</v>
          </cell>
          <cell r="C1008">
            <v>163702</v>
          </cell>
        </row>
        <row r="1009">
          <cell r="A1009">
            <v>8001026487</v>
          </cell>
          <cell r="C1009">
            <v>875425</v>
          </cell>
        </row>
        <row r="1010">
          <cell r="A1010">
            <v>8001026489</v>
          </cell>
          <cell r="C1010">
            <v>360145</v>
          </cell>
        </row>
        <row r="1011">
          <cell r="A1011">
            <v>8001028652</v>
          </cell>
          <cell r="C1011">
            <v>1930000</v>
          </cell>
        </row>
        <row r="1012">
          <cell r="A1012">
            <v>8001028964</v>
          </cell>
          <cell r="C1012">
            <v>1925995</v>
          </cell>
        </row>
        <row r="1013">
          <cell r="A1013">
            <v>8001034957</v>
          </cell>
          <cell r="C1013">
            <v>875425</v>
          </cell>
        </row>
        <row r="1014">
          <cell r="A1014">
            <v>8001034996</v>
          </cell>
          <cell r="C1014">
            <v>1925995</v>
          </cell>
        </row>
        <row r="1015">
          <cell r="A1015">
            <v>8001035149</v>
          </cell>
          <cell r="C1015">
            <v>711750</v>
          </cell>
        </row>
        <row r="1016">
          <cell r="A1016">
            <v>8001035153</v>
          </cell>
          <cell r="C1016">
            <v>163750</v>
          </cell>
        </row>
        <row r="1017">
          <cell r="A1017">
            <v>8001036619</v>
          </cell>
          <cell r="C1017">
            <v>1925995</v>
          </cell>
        </row>
        <row r="1018">
          <cell r="A1018">
            <v>8001026855</v>
          </cell>
          <cell r="C1018">
            <v>1926000</v>
          </cell>
        </row>
        <row r="1019">
          <cell r="A1019">
            <v>8001022895</v>
          </cell>
          <cell r="C1019">
            <v>1565850</v>
          </cell>
        </row>
        <row r="1020">
          <cell r="A1020">
            <v>8001022953</v>
          </cell>
          <cell r="C1020">
            <v>163800</v>
          </cell>
        </row>
        <row r="1021">
          <cell r="A1021">
            <v>8001053375</v>
          </cell>
          <cell r="C1021">
            <v>875452</v>
          </cell>
        </row>
        <row r="1022">
          <cell r="A1022">
            <v>8001041143</v>
          </cell>
          <cell r="C1022">
            <v>2320000</v>
          </cell>
        </row>
        <row r="1023">
          <cell r="A1023">
            <v>8001041144</v>
          </cell>
          <cell r="C1023">
            <v>2090000</v>
          </cell>
        </row>
        <row r="1024">
          <cell r="A1024">
            <v>8001041145</v>
          </cell>
          <cell r="C1024">
            <v>2320000</v>
          </cell>
        </row>
        <row r="1025">
          <cell r="A1025">
            <v>8001047255</v>
          </cell>
          <cell r="C1025">
            <v>1926000</v>
          </cell>
        </row>
        <row r="1026">
          <cell r="A1026">
            <v>8001047655</v>
          </cell>
          <cell r="C1026">
            <v>1925996</v>
          </cell>
        </row>
        <row r="1027">
          <cell r="A1027">
            <v>8001049670</v>
          </cell>
          <cell r="C1027">
            <v>163702</v>
          </cell>
        </row>
        <row r="1028">
          <cell r="A1028">
            <v>8001049674</v>
          </cell>
          <cell r="C1028">
            <v>76000</v>
          </cell>
        </row>
        <row r="1029">
          <cell r="A1029">
            <v>8001023572</v>
          </cell>
          <cell r="C1029">
            <v>79634291</v>
          </cell>
        </row>
        <row r="1030">
          <cell r="A1030">
            <v>8001053376</v>
          </cell>
          <cell r="C1030">
            <v>288437483</v>
          </cell>
        </row>
        <row r="1031">
          <cell r="A1031">
            <v>8001059991</v>
          </cell>
          <cell r="C1031">
            <v>163702</v>
          </cell>
        </row>
        <row r="1032">
          <cell r="A1032">
            <v>8001060046</v>
          </cell>
          <cell r="C1032">
            <v>163700</v>
          </cell>
        </row>
        <row r="1033">
          <cell r="A1033">
            <v>8001064780</v>
          </cell>
          <cell r="C1033">
            <v>8800000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1"/>
  <sheetViews>
    <sheetView tabSelected="1" topLeftCell="K1" zoomScale="85" zoomScaleNormal="85" workbookViewId="0">
      <pane ySplit="4" topLeftCell="A5" activePane="bottomLeft" state="frozen"/>
      <selection pane="bottomLeft" activeCell="V2" sqref="V2:Y2"/>
    </sheetView>
  </sheetViews>
  <sheetFormatPr baseColWidth="10" defaultColWidth="11.42578125" defaultRowHeight="15"/>
  <cols>
    <col min="1" max="1" width="11" customWidth="1"/>
    <col min="2" max="2" width="32.42578125" customWidth="1"/>
    <col min="3" max="3" width="23.85546875" customWidth="1"/>
    <col min="4" max="4" width="13.28515625" style="10" customWidth="1"/>
    <col min="5" max="5" width="18.85546875" customWidth="1"/>
    <col min="6" max="6" width="15.42578125" customWidth="1"/>
    <col min="7" max="7" width="11.7109375" customWidth="1"/>
    <col min="8" max="8" width="13.5703125" bestFit="1" customWidth="1"/>
    <col min="9" max="9" width="21" bestFit="1" customWidth="1"/>
    <col min="10" max="10" width="9.85546875" style="17" customWidth="1"/>
    <col min="11" max="11" width="44.140625" customWidth="1"/>
    <col min="12" max="12" width="19.85546875" style="19" customWidth="1"/>
    <col min="13" max="13" width="9.7109375" customWidth="1"/>
    <col min="14" max="14" width="9.85546875" bestFit="1" customWidth="1"/>
    <col min="15" max="15" width="12" bestFit="1" customWidth="1"/>
    <col min="16" max="16" width="12.5703125" customWidth="1"/>
    <col min="17" max="17" width="11.85546875" style="29" customWidth="1"/>
    <col min="18" max="18" width="7.7109375" style="26" customWidth="1"/>
    <col min="19" max="19" width="11.140625" customWidth="1"/>
    <col min="20" max="20" width="12" style="6" customWidth="1"/>
    <col min="21" max="21" width="13.28515625" style="6" customWidth="1"/>
    <col min="22" max="22" width="13.42578125" customWidth="1"/>
  </cols>
  <sheetData>
    <row r="1" spans="1:25" ht="38.25" customHeight="1">
      <c r="A1" s="70"/>
      <c r="B1" s="79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1"/>
      <c r="V1" s="67" t="s">
        <v>62</v>
      </c>
      <c r="W1" s="67"/>
      <c r="X1" s="67"/>
      <c r="Y1" s="67"/>
    </row>
    <row r="2" spans="1:25" ht="31.5" customHeight="1" thickBot="1">
      <c r="A2" s="70"/>
      <c r="B2" s="82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4"/>
      <c r="V2" s="68" t="s">
        <v>2</v>
      </c>
      <c r="W2" s="68"/>
      <c r="X2" s="68"/>
      <c r="Y2" s="68"/>
    </row>
    <row r="3" spans="1:25" ht="15" customHeight="1" thickBot="1">
      <c r="A3" s="64" t="s">
        <v>3</v>
      </c>
      <c r="B3" s="65" t="s">
        <v>4</v>
      </c>
      <c r="C3" s="69" t="s">
        <v>5</v>
      </c>
      <c r="D3" s="98"/>
      <c r="E3" s="98"/>
      <c r="F3" s="98"/>
      <c r="G3" s="98"/>
      <c r="H3" s="98"/>
      <c r="I3" s="98"/>
      <c r="J3" s="98"/>
      <c r="K3" s="98"/>
      <c r="L3" s="99"/>
      <c r="M3" s="100" t="s">
        <v>6</v>
      </c>
      <c r="N3" s="66"/>
      <c r="O3" s="66"/>
      <c r="P3" s="101" t="s">
        <v>4</v>
      </c>
      <c r="Q3" s="101" t="s">
        <v>4</v>
      </c>
      <c r="R3" s="101" t="s">
        <v>4</v>
      </c>
      <c r="S3" s="101" t="s">
        <v>4</v>
      </c>
      <c r="T3" s="101" t="s">
        <v>4</v>
      </c>
      <c r="U3" s="102" t="s">
        <v>4</v>
      </c>
      <c r="V3" s="102" t="s">
        <v>4</v>
      </c>
      <c r="W3" s="102" t="s">
        <v>4</v>
      </c>
      <c r="X3" s="103" t="s">
        <v>4</v>
      </c>
      <c r="Y3" s="103"/>
    </row>
    <row r="4" spans="1:25" s="1" customFormat="1" ht="75">
      <c r="A4" s="89" t="s">
        <v>7</v>
      </c>
      <c r="B4" s="89" t="s">
        <v>8</v>
      </c>
      <c r="C4" s="89" t="s">
        <v>9</v>
      </c>
      <c r="D4" s="90" t="s">
        <v>10</v>
      </c>
      <c r="E4" s="90" t="s">
        <v>11</v>
      </c>
      <c r="F4" s="90" t="s">
        <v>12</v>
      </c>
      <c r="G4" s="90" t="s">
        <v>13</v>
      </c>
      <c r="H4" s="90" t="s">
        <v>14</v>
      </c>
      <c r="I4" s="90" t="s">
        <v>15</v>
      </c>
      <c r="J4" s="90" t="s">
        <v>16</v>
      </c>
      <c r="K4" s="90" t="s">
        <v>17</v>
      </c>
      <c r="L4" s="91" t="s">
        <v>18</v>
      </c>
      <c r="M4" s="92" t="s">
        <v>19</v>
      </c>
      <c r="N4" s="93" t="s">
        <v>20</v>
      </c>
      <c r="O4" s="93" t="s">
        <v>21</v>
      </c>
      <c r="P4" s="93" t="s">
        <v>22</v>
      </c>
      <c r="Q4" s="94" t="s">
        <v>23</v>
      </c>
      <c r="R4" s="95" t="s">
        <v>24</v>
      </c>
      <c r="S4" s="95" t="s">
        <v>25</v>
      </c>
      <c r="T4" s="95" t="s">
        <v>26</v>
      </c>
      <c r="U4" s="96" t="s">
        <v>27</v>
      </c>
      <c r="V4" s="96" t="s">
        <v>28</v>
      </c>
      <c r="W4" s="96" t="s">
        <v>29</v>
      </c>
      <c r="X4" s="97" t="s">
        <v>30</v>
      </c>
      <c r="Y4" s="97" t="s">
        <v>31</v>
      </c>
    </row>
    <row r="5" spans="1:25">
      <c r="A5" s="4"/>
      <c r="B5" s="45"/>
      <c r="C5" s="14"/>
      <c r="D5" s="52"/>
      <c r="E5" s="14"/>
      <c r="F5" s="14"/>
      <c r="G5" s="14"/>
      <c r="H5" s="14"/>
      <c r="I5" s="14"/>
      <c r="J5" s="14"/>
      <c r="K5" s="14"/>
      <c r="L5" s="52"/>
      <c r="M5" s="14"/>
      <c r="N5" s="14"/>
      <c r="O5" s="14"/>
      <c r="P5" s="14"/>
      <c r="Q5" s="53"/>
      <c r="R5" s="54"/>
      <c r="S5" s="78">
        <f>+SUMIF([3]Facturas!A:A,'[3]FORMATO LABORATORIO'!O5,[3]Facturas!C:C)</f>
        <v>1300000</v>
      </c>
      <c r="T5" s="85"/>
      <c r="U5" s="56"/>
      <c r="V5" s="14"/>
      <c r="W5" s="14"/>
      <c r="X5" s="14"/>
      <c r="Y5" s="14"/>
    </row>
    <row r="6" spans="1:25">
      <c r="A6" s="4"/>
      <c r="B6" s="45"/>
      <c r="C6" s="14"/>
      <c r="D6" s="52"/>
      <c r="E6" s="14"/>
      <c r="F6" s="14"/>
      <c r="G6" s="14"/>
      <c r="H6" s="14"/>
      <c r="I6" s="14"/>
      <c r="J6" s="14"/>
      <c r="K6" s="14"/>
      <c r="L6" s="52"/>
      <c r="M6" s="14"/>
      <c r="N6" s="14"/>
      <c r="O6" s="14"/>
      <c r="P6" s="14"/>
      <c r="Q6" s="53"/>
      <c r="R6" s="54"/>
      <c r="S6" s="55"/>
      <c r="T6" s="85"/>
      <c r="U6" s="56"/>
      <c r="V6" s="14"/>
      <c r="W6" s="14"/>
      <c r="X6" s="14"/>
      <c r="Y6" s="14"/>
    </row>
    <row r="7" spans="1:25">
      <c r="A7" s="4"/>
      <c r="B7" s="45"/>
      <c r="C7" s="14"/>
      <c r="D7" s="52"/>
      <c r="E7" s="14"/>
      <c r="F7" s="14"/>
      <c r="G7" s="14"/>
      <c r="H7" s="14"/>
      <c r="I7" s="14"/>
      <c r="J7" s="14"/>
      <c r="K7" s="14"/>
      <c r="L7" s="52"/>
      <c r="M7" s="14"/>
      <c r="N7" s="14"/>
      <c r="O7" s="14"/>
      <c r="P7" s="14"/>
      <c r="Q7" s="53"/>
      <c r="R7" s="54"/>
      <c r="S7" s="55"/>
      <c r="T7" s="85"/>
      <c r="U7" s="56"/>
      <c r="V7" s="14"/>
      <c r="W7" s="14"/>
      <c r="X7" s="14"/>
      <c r="Y7" s="14"/>
    </row>
    <row r="8" spans="1:25">
      <c r="A8" s="4"/>
      <c r="B8" s="45"/>
      <c r="C8" s="14"/>
      <c r="D8" s="52"/>
      <c r="E8" s="14"/>
      <c r="F8" s="14"/>
      <c r="G8" s="14"/>
      <c r="H8" s="14"/>
      <c r="I8" s="14"/>
      <c r="J8" s="14"/>
      <c r="K8" s="14"/>
      <c r="L8" s="52"/>
      <c r="M8" s="14"/>
      <c r="N8" s="14"/>
      <c r="O8" s="14"/>
      <c r="P8" s="14"/>
      <c r="Q8" s="53"/>
      <c r="R8" s="54"/>
      <c r="S8" s="55"/>
      <c r="T8" s="85"/>
      <c r="U8" s="56"/>
      <c r="V8" s="14"/>
      <c r="W8" s="14"/>
      <c r="X8" s="14"/>
      <c r="Y8" s="14"/>
    </row>
    <row r="9" spans="1:25">
      <c r="A9" s="4"/>
      <c r="B9" s="45"/>
      <c r="C9" s="14"/>
      <c r="D9" s="52"/>
      <c r="E9" s="14"/>
      <c r="F9" s="14"/>
      <c r="G9" s="14"/>
      <c r="H9" s="14"/>
      <c r="I9" s="14"/>
      <c r="J9" s="14"/>
      <c r="K9" s="14"/>
      <c r="L9" s="52"/>
      <c r="M9" s="14"/>
      <c r="N9" s="14"/>
      <c r="O9" s="14"/>
      <c r="P9" s="14"/>
      <c r="Q9" s="53"/>
      <c r="R9" s="54"/>
      <c r="S9" s="55"/>
      <c r="T9" s="85"/>
      <c r="U9" s="56"/>
      <c r="V9" s="14"/>
      <c r="W9" s="14"/>
      <c r="X9" s="14"/>
      <c r="Y9" s="14"/>
    </row>
    <row r="10" spans="1:25">
      <c r="A10" s="4"/>
      <c r="B10" s="45"/>
      <c r="C10" s="14"/>
      <c r="D10" s="52"/>
      <c r="E10" s="14"/>
      <c r="F10" s="14"/>
      <c r="G10" s="14"/>
      <c r="H10" s="14"/>
      <c r="I10" s="14"/>
      <c r="J10" s="14"/>
      <c r="K10" s="14"/>
      <c r="L10" s="52"/>
      <c r="M10" s="14"/>
      <c r="N10" s="14"/>
      <c r="O10" s="14"/>
      <c r="P10" s="14"/>
      <c r="Q10" s="53"/>
      <c r="R10" s="54"/>
      <c r="S10" s="55"/>
      <c r="T10" s="85"/>
      <c r="U10" s="56"/>
      <c r="V10" s="14"/>
      <c r="W10" s="14"/>
      <c r="X10" s="14"/>
      <c r="Y10" s="14"/>
    </row>
    <row r="11" spans="1:25">
      <c r="A11" s="4"/>
      <c r="B11" s="45"/>
      <c r="C11" s="14"/>
      <c r="D11" s="57"/>
      <c r="E11" s="14"/>
      <c r="F11" s="14"/>
      <c r="G11" s="14"/>
      <c r="H11" s="14"/>
      <c r="I11" s="14"/>
      <c r="J11" s="14"/>
      <c r="K11" s="14"/>
      <c r="L11" s="52"/>
      <c r="M11" s="14"/>
      <c r="N11" s="14"/>
      <c r="O11" s="14"/>
      <c r="P11" s="14"/>
      <c r="Q11" s="53"/>
      <c r="R11" s="54"/>
      <c r="S11" s="55"/>
      <c r="T11" s="85"/>
      <c r="U11" s="56"/>
      <c r="V11" s="14"/>
      <c r="W11" s="14"/>
      <c r="X11" s="14"/>
      <c r="Y11" s="14"/>
    </row>
    <row r="12" spans="1:25">
      <c r="A12" s="4"/>
      <c r="B12" s="45"/>
      <c r="C12" s="14"/>
      <c r="D12" s="52"/>
      <c r="E12" s="14"/>
      <c r="F12" s="14"/>
      <c r="G12" s="14"/>
      <c r="H12" s="14"/>
      <c r="I12" s="14"/>
      <c r="J12" s="14"/>
      <c r="K12" s="14"/>
      <c r="L12" s="52"/>
      <c r="M12" s="14"/>
      <c r="N12" s="14"/>
      <c r="O12" s="14"/>
      <c r="P12" s="14"/>
      <c r="Q12" s="53"/>
      <c r="R12" s="54"/>
      <c r="S12" s="55"/>
      <c r="T12" s="85"/>
      <c r="U12" s="56"/>
      <c r="V12" s="14"/>
      <c r="W12" s="14"/>
      <c r="X12" s="14"/>
      <c r="Y12" s="14"/>
    </row>
    <row r="13" spans="1:25">
      <c r="A13" s="4"/>
      <c r="B13" s="45"/>
      <c r="C13" s="14"/>
      <c r="D13" s="52"/>
      <c r="E13" s="14"/>
      <c r="F13" s="14"/>
      <c r="G13" s="14"/>
      <c r="H13" s="14"/>
      <c r="I13" s="14"/>
      <c r="J13" s="14"/>
      <c r="K13" s="14"/>
      <c r="L13" s="52"/>
      <c r="M13" s="14"/>
      <c r="N13" s="14"/>
      <c r="O13" s="14"/>
      <c r="P13" s="14"/>
      <c r="Q13" s="53"/>
      <c r="R13" s="54"/>
      <c r="S13" s="55"/>
      <c r="T13" s="85"/>
      <c r="U13" s="56"/>
      <c r="V13" s="14"/>
      <c r="W13" s="14"/>
      <c r="X13" s="14"/>
      <c r="Y13" s="14"/>
    </row>
    <row r="14" spans="1:25">
      <c r="A14" s="4"/>
      <c r="B14" s="45"/>
      <c r="C14" s="14"/>
      <c r="D14" s="52"/>
      <c r="E14" s="14"/>
      <c r="F14" s="14"/>
      <c r="G14" s="14"/>
      <c r="H14" s="14"/>
      <c r="I14" s="14"/>
      <c r="J14" s="14"/>
      <c r="K14" s="14"/>
      <c r="L14" s="52"/>
      <c r="M14" s="14"/>
      <c r="N14" s="14"/>
      <c r="O14" s="14"/>
      <c r="P14" s="14"/>
      <c r="Q14" s="53"/>
      <c r="R14" s="54"/>
      <c r="S14" s="55"/>
      <c r="T14" s="85"/>
      <c r="U14" s="56"/>
      <c r="V14" s="14"/>
      <c r="W14" s="14"/>
      <c r="X14" s="14"/>
      <c r="Y14" s="14"/>
    </row>
    <row r="15" spans="1:25">
      <c r="A15" s="4"/>
      <c r="B15" s="45"/>
      <c r="C15" s="14"/>
      <c r="D15" s="52"/>
      <c r="E15" s="14"/>
      <c r="F15" s="14"/>
      <c r="G15" s="14"/>
      <c r="H15" s="14"/>
      <c r="I15" s="14"/>
      <c r="J15" s="14"/>
      <c r="K15" s="14"/>
      <c r="L15" s="52"/>
      <c r="M15" s="14"/>
      <c r="N15" s="14"/>
      <c r="O15" s="14"/>
      <c r="P15" s="14"/>
      <c r="Q15" s="53"/>
      <c r="R15" s="54"/>
      <c r="S15" s="55"/>
      <c r="T15" s="85"/>
      <c r="U15" s="56"/>
      <c r="V15" s="14"/>
      <c r="W15" s="14"/>
      <c r="X15" s="14"/>
      <c r="Y15" s="14"/>
    </row>
    <row r="16" spans="1:25">
      <c r="A16" s="4"/>
      <c r="B16" s="45"/>
      <c r="C16" s="14"/>
      <c r="D16" s="52"/>
      <c r="E16" s="14"/>
      <c r="F16" s="14"/>
      <c r="G16" s="14"/>
      <c r="H16" s="14"/>
      <c r="I16" s="14"/>
      <c r="J16" s="14"/>
      <c r="K16" s="14"/>
      <c r="L16" s="52"/>
      <c r="M16" s="14"/>
      <c r="N16" s="14"/>
      <c r="O16" s="14"/>
      <c r="P16" s="14"/>
      <c r="Q16" s="53"/>
      <c r="R16" s="54"/>
      <c r="S16" s="55"/>
      <c r="T16" s="85"/>
      <c r="U16" s="56"/>
      <c r="V16" s="60"/>
      <c r="W16" s="14"/>
      <c r="X16" s="14"/>
      <c r="Y16" s="14"/>
    </row>
    <row r="17" spans="1:25">
      <c r="A17" s="4"/>
      <c r="B17" s="45"/>
      <c r="C17" s="14"/>
      <c r="D17" s="52"/>
      <c r="E17" s="14"/>
      <c r="F17" s="14"/>
      <c r="G17" s="14"/>
      <c r="H17" s="14"/>
      <c r="I17" s="14"/>
      <c r="J17" s="14"/>
      <c r="K17" s="14"/>
      <c r="L17" s="52"/>
      <c r="M17" s="14"/>
      <c r="N17" s="14"/>
      <c r="O17" s="14"/>
      <c r="P17" s="14"/>
      <c r="Q17" s="53"/>
      <c r="R17" s="54"/>
      <c r="S17" s="55"/>
      <c r="T17" s="85"/>
      <c r="U17" s="56"/>
      <c r="V17" s="60"/>
      <c r="W17" s="14"/>
      <c r="X17" s="14"/>
      <c r="Y17" s="14"/>
    </row>
    <row r="18" spans="1:25">
      <c r="A18" s="4"/>
      <c r="B18" s="45"/>
      <c r="C18" s="14"/>
      <c r="D18" s="52"/>
      <c r="E18" s="14"/>
      <c r="F18" s="14"/>
      <c r="G18" s="14"/>
      <c r="H18" s="14"/>
      <c r="I18" s="14"/>
      <c r="J18" s="14"/>
      <c r="K18" s="14"/>
      <c r="L18" s="52"/>
      <c r="M18" s="14"/>
      <c r="N18" s="14"/>
      <c r="O18" s="14"/>
      <c r="P18" s="14"/>
      <c r="Q18" s="53"/>
      <c r="R18" s="54"/>
      <c r="S18" s="55"/>
      <c r="T18" s="85"/>
      <c r="U18" s="56"/>
      <c r="V18" s="60"/>
      <c r="W18" s="14"/>
      <c r="X18" s="14"/>
      <c r="Y18" s="14"/>
    </row>
    <row r="19" spans="1:25">
      <c r="A19" s="4"/>
      <c r="B19" s="45"/>
      <c r="C19" s="14"/>
      <c r="D19" s="52"/>
      <c r="E19" s="14"/>
      <c r="F19" s="14"/>
      <c r="G19" s="14"/>
      <c r="H19" s="14"/>
      <c r="I19" s="14"/>
      <c r="J19" s="14"/>
      <c r="K19" s="14"/>
      <c r="L19" s="52"/>
      <c r="M19" s="14"/>
      <c r="N19" s="14"/>
      <c r="O19" s="14"/>
      <c r="P19" s="14"/>
      <c r="Q19" s="53"/>
      <c r="R19" s="54"/>
      <c r="S19" s="55"/>
      <c r="T19" s="85"/>
      <c r="U19" s="56"/>
      <c r="V19" s="60"/>
      <c r="W19" s="14"/>
      <c r="X19" s="14"/>
      <c r="Y19" s="14"/>
    </row>
    <row r="20" spans="1:25">
      <c r="A20" s="4"/>
      <c r="B20" s="45"/>
      <c r="C20" s="14"/>
      <c r="D20" s="57"/>
      <c r="E20" s="14"/>
      <c r="F20" s="14"/>
      <c r="G20" s="14"/>
      <c r="H20" s="14"/>
      <c r="I20" s="14"/>
      <c r="J20" s="14"/>
      <c r="K20" s="14"/>
      <c r="L20" s="52"/>
      <c r="M20" s="14"/>
      <c r="N20" s="14"/>
      <c r="O20" s="14"/>
      <c r="P20" s="14"/>
      <c r="Q20" s="53"/>
      <c r="R20" s="54"/>
      <c r="S20" s="55"/>
      <c r="T20" s="85"/>
      <c r="U20" s="56"/>
      <c r="V20" s="60"/>
      <c r="W20" s="14"/>
      <c r="X20" s="14"/>
      <c r="Y20" s="14"/>
    </row>
    <row r="21" spans="1:25">
      <c r="A21" s="4"/>
      <c r="B21" s="45"/>
      <c r="C21" s="14"/>
      <c r="D21" s="52"/>
      <c r="E21" s="14"/>
      <c r="F21" s="14"/>
      <c r="G21" s="14"/>
      <c r="H21" s="14"/>
      <c r="I21" s="14"/>
      <c r="J21" s="14"/>
      <c r="K21" s="14"/>
      <c r="L21" s="52"/>
      <c r="M21" s="14"/>
      <c r="N21" s="14"/>
      <c r="O21" s="14"/>
      <c r="P21" s="14"/>
      <c r="Q21" s="53"/>
      <c r="R21" s="54"/>
      <c r="S21" s="55"/>
      <c r="T21" s="85"/>
      <c r="U21" s="56"/>
      <c r="V21" s="60"/>
      <c r="W21" s="14"/>
      <c r="X21" s="14"/>
      <c r="Y21" s="14"/>
    </row>
    <row r="22" spans="1:25">
      <c r="A22" s="4"/>
      <c r="B22" s="45"/>
      <c r="C22" s="14"/>
      <c r="D22" s="52"/>
      <c r="E22" s="14"/>
      <c r="F22" s="14"/>
      <c r="G22" s="14"/>
      <c r="H22" s="14"/>
      <c r="I22" s="14"/>
      <c r="J22" s="14"/>
      <c r="K22" s="14"/>
      <c r="L22" s="52"/>
      <c r="M22" s="14"/>
      <c r="N22" s="14"/>
      <c r="O22" s="14"/>
      <c r="P22" s="14"/>
      <c r="Q22" s="53"/>
      <c r="R22" s="54"/>
      <c r="S22" s="55"/>
      <c r="T22" s="85"/>
      <c r="U22" s="56"/>
      <c r="V22" s="60"/>
      <c r="W22" s="14"/>
      <c r="X22" s="14"/>
      <c r="Y22" s="14"/>
    </row>
    <row r="23" spans="1:25">
      <c r="A23" s="4"/>
      <c r="B23" s="45"/>
      <c r="C23" s="14"/>
      <c r="D23" s="52"/>
      <c r="E23" s="14"/>
      <c r="F23" s="14"/>
      <c r="G23" s="14"/>
      <c r="H23" s="14"/>
      <c r="I23" s="14"/>
      <c r="J23" s="14"/>
      <c r="K23" s="14"/>
      <c r="L23" s="52"/>
      <c r="M23" s="14"/>
      <c r="N23" s="14"/>
      <c r="O23" s="14"/>
      <c r="P23" s="14"/>
      <c r="Q23" s="53"/>
      <c r="R23" s="54"/>
      <c r="S23" s="55"/>
      <c r="T23" s="85"/>
      <c r="U23" s="56"/>
      <c r="V23" s="60"/>
      <c r="W23" s="14"/>
      <c r="X23" s="14"/>
      <c r="Y23" s="14"/>
    </row>
    <row r="24" spans="1:25">
      <c r="A24" s="4"/>
      <c r="B24" s="45"/>
      <c r="C24" s="14"/>
      <c r="D24" s="52"/>
      <c r="E24" s="14"/>
      <c r="F24" s="14"/>
      <c r="G24" s="14"/>
      <c r="H24" s="14"/>
      <c r="I24" s="14"/>
      <c r="J24" s="14"/>
      <c r="K24" s="14"/>
      <c r="L24" s="52"/>
      <c r="M24" s="14"/>
      <c r="N24" s="14"/>
      <c r="O24" s="14"/>
      <c r="P24" s="14"/>
      <c r="Q24" s="53"/>
      <c r="R24" s="54"/>
      <c r="S24" s="55"/>
      <c r="T24" s="85"/>
      <c r="U24" s="56"/>
      <c r="V24" s="60"/>
      <c r="W24" s="14"/>
      <c r="X24" s="14"/>
      <c r="Y24" s="14"/>
    </row>
    <row r="25" spans="1:25">
      <c r="A25" s="4"/>
      <c r="B25" s="45"/>
      <c r="C25" s="14"/>
      <c r="D25" s="52"/>
      <c r="E25" s="14"/>
      <c r="F25" s="14"/>
      <c r="G25" s="14"/>
      <c r="H25" s="14"/>
      <c r="I25" s="14"/>
      <c r="J25" s="14"/>
      <c r="K25" s="14"/>
      <c r="L25" s="52"/>
      <c r="M25" s="14"/>
      <c r="N25" s="14"/>
      <c r="O25" s="14"/>
      <c r="P25" s="14"/>
      <c r="Q25" s="53"/>
      <c r="R25" s="54"/>
      <c r="S25" s="55"/>
      <c r="T25" s="85"/>
      <c r="U25" s="56"/>
      <c r="V25" s="60"/>
      <c r="W25" s="14"/>
      <c r="X25" s="14"/>
      <c r="Y25" s="14"/>
    </row>
    <row r="26" spans="1:25">
      <c r="A26" s="2"/>
      <c r="B26" s="45"/>
      <c r="C26" s="58"/>
      <c r="D26" s="59"/>
      <c r="E26" s="14"/>
      <c r="F26" s="14"/>
      <c r="G26" s="14"/>
      <c r="H26" s="14"/>
      <c r="I26" s="14"/>
      <c r="J26" s="60"/>
      <c r="K26" s="14"/>
      <c r="L26" s="52"/>
      <c r="M26" s="14"/>
      <c r="N26" s="14"/>
      <c r="O26" s="14"/>
      <c r="P26" s="14"/>
      <c r="Q26" s="61"/>
      <c r="R26" s="62"/>
      <c r="S26" s="55" t="str">
        <f>IFERROR(VLOOKUP(O26,[1]Facturas!$A:$C,3,0),"")</f>
        <v/>
      </c>
      <c r="T26" s="85" t="str">
        <f>IFERROR(VLOOKUP(P26,'[1]Ingresos SAP'!$A:$C,3,0),"")</f>
        <v/>
      </c>
      <c r="U26" s="56"/>
      <c r="V26" s="14"/>
      <c r="W26" s="14"/>
      <c r="X26" s="14"/>
      <c r="Y26" s="14"/>
    </row>
    <row r="27" spans="1:25">
      <c r="A27" s="2"/>
      <c r="B27" s="45"/>
      <c r="C27" s="14"/>
      <c r="D27" s="59"/>
      <c r="E27" s="14"/>
      <c r="F27" s="14"/>
      <c r="G27" s="14"/>
      <c r="H27" s="14"/>
      <c r="I27" s="14"/>
      <c r="J27" s="60"/>
      <c r="K27" s="14"/>
      <c r="L27" s="52"/>
      <c r="M27" s="14"/>
      <c r="N27" s="14"/>
      <c r="O27" s="14"/>
      <c r="P27" s="14"/>
      <c r="Q27" s="61"/>
      <c r="R27" s="62"/>
      <c r="S27" s="55" t="str">
        <f>IFERROR(VLOOKUP(O27,[1]Facturas!$A:$C,3,0),"")</f>
        <v/>
      </c>
      <c r="T27" s="85" t="str">
        <f>IFERROR(VLOOKUP(P27,'[1]Ingresos SAP'!$A:$C,3,0),"")</f>
        <v/>
      </c>
      <c r="U27" s="56"/>
      <c r="V27" s="14"/>
      <c r="W27" s="14"/>
      <c r="X27" s="14"/>
      <c r="Y27" s="14"/>
    </row>
    <row r="28" spans="1:25">
      <c r="A28" s="2"/>
      <c r="B28" s="45"/>
      <c r="C28" s="14"/>
      <c r="D28" s="59"/>
      <c r="E28" s="14"/>
      <c r="F28" s="14"/>
      <c r="G28" s="14"/>
      <c r="H28" s="14"/>
      <c r="I28" s="14"/>
      <c r="J28" s="60"/>
      <c r="K28" s="14"/>
      <c r="L28" s="52"/>
      <c r="M28" s="14"/>
      <c r="N28" s="14"/>
      <c r="O28" s="14"/>
      <c r="P28" s="14"/>
      <c r="Q28" s="61"/>
      <c r="R28" s="62"/>
      <c r="S28" s="55" t="str">
        <f>IFERROR(VLOOKUP(O28,[1]Facturas!$A:$C,3,0),"")</f>
        <v/>
      </c>
      <c r="T28" s="85" t="str">
        <f>IFERROR(VLOOKUP(P28,'[1]Ingresos SAP'!$A:$C,3,0),"")</f>
        <v/>
      </c>
      <c r="U28" s="56"/>
      <c r="V28" s="14"/>
      <c r="W28" s="14"/>
      <c r="X28" s="14"/>
      <c r="Y28" s="14"/>
    </row>
    <row r="29" spans="1:25">
      <c r="A29" s="2"/>
      <c r="B29" s="2"/>
      <c r="C29" s="30"/>
      <c r="D29" s="46"/>
      <c r="E29" s="30"/>
      <c r="F29" s="30"/>
      <c r="G29" s="30"/>
      <c r="H29" s="30"/>
      <c r="I29" s="30"/>
      <c r="J29" s="47"/>
      <c r="K29" s="30"/>
      <c r="L29" s="48"/>
      <c r="M29" s="30"/>
      <c r="N29" s="30"/>
      <c r="O29" s="30"/>
      <c r="P29" s="30"/>
      <c r="Q29" s="49"/>
      <c r="R29" s="50"/>
      <c r="S29" s="51" t="str">
        <f>IFERROR(VLOOKUP(O29,[1]Facturas!$A:$C,3,0),"")</f>
        <v/>
      </c>
      <c r="T29" s="86" t="str">
        <f>IFERROR(VLOOKUP(P29,'[1]Ingresos SAP'!$A:$C,3,0),"")</f>
        <v/>
      </c>
      <c r="U29" s="56"/>
      <c r="V29" s="14"/>
      <c r="W29" s="14"/>
      <c r="X29" s="14"/>
      <c r="Y29" s="14"/>
    </row>
    <row r="30" spans="1:25">
      <c r="A30" s="2"/>
      <c r="B30" s="2"/>
      <c r="C30" s="2"/>
      <c r="D30" s="27"/>
      <c r="E30" s="2"/>
      <c r="F30" s="2"/>
      <c r="G30" s="2"/>
      <c r="H30" s="2"/>
      <c r="I30" s="2"/>
      <c r="J30" s="25"/>
      <c r="K30" s="2"/>
      <c r="L30" s="18"/>
      <c r="M30" s="2"/>
      <c r="N30" s="2"/>
      <c r="O30" s="2"/>
      <c r="P30" s="2"/>
      <c r="Q30" s="28"/>
      <c r="R30" s="24"/>
      <c r="S30" s="7" t="str">
        <f>IFERROR(VLOOKUP(O30,[1]Facturas!$A:$C,3,0),"")</f>
        <v/>
      </c>
      <c r="T30" s="87" t="str">
        <f>IFERROR(VLOOKUP(P30,'[1]Ingresos SAP'!$A:$C,3,0),"")</f>
        <v/>
      </c>
      <c r="U30" s="56"/>
      <c r="V30" s="14"/>
      <c r="W30" s="14"/>
      <c r="X30" s="14"/>
      <c r="Y30" s="14"/>
    </row>
    <row r="31" spans="1:25">
      <c r="A31" s="2"/>
      <c r="B31" s="2"/>
      <c r="C31" s="2"/>
      <c r="D31" s="27"/>
      <c r="E31" s="2"/>
      <c r="F31" s="2"/>
      <c r="G31" s="2"/>
      <c r="H31" s="2"/>
      <c r="I31" s="2"/>
      <c r="J31" s="25"/>
      <c r="K31" s="2"/>
      <c r="L31" s="18"/>
      <c r="M31" s="2"/>
      <c r="N31" s="2"/>
      <c r="O31" s="2"/>
      <c r="P31" s="2"/>
      <c r="Q31" s="28"/>
      <c r="R31" s="24"/>
      <c r="S31" s="7" t="str">
        <f>IFERROR(VLOOKUP(O31,[1]Facturas!$A:$C,3,0),"")</f>
        <v/>
      </c>
      <c r="T31" s="87" t="str">
        <f>IFERROR(VLOOKUP(P31,'[1]Ingresos SAP'!$A:$C,3,0),"")</f>
        <v/>
      </c>
      <c r="U31" s="56"/>
      <c r="V31" s="14"/>
      <c r="W31" s="14"/>
      <c r="X31" s="14"/>
      <c r="Y31" s="14"/>
    </row>
    <row r="32" spans="1:25">
      <c r="A32" s="2"/>
      <c r="B32" s="2"/>
      <c r="C32" s="2"/>
      <c r="D32" s="27"/>
      <c r="E32" s="2"/>
      <c r="F32" s="2"/>
      <c r="G32" s="2"/>
      <c r="H32" s="2"/>
      <c r="I32" s="2"/>
      <c r="J32" s="25"/>
      <c r="K32" s="2"/>
      <c r="L32" s="18"/>
      <c r="M32" s="2"/>
      <c r="N32" s="2"/>
      <c r="O32" s="2"/>
      <c r="P32" s="2"/>
      <c r="Q32" s="28"/>
      <c r="R32" s="24"/>
      <c r="S32" s="7" t="str">
        <f>IFERROR(VLOOKUP(O32,[1]Facturas!$A:$C,3,0),"")</f>
        <v/>
      </c>
      <c r="T32" s="87" t="str">
        <f>IFERROR(VLOOKUP(P32,'[1]Ingresos SAP'!$A:$C,3,0),"")</f>
        <v/>
      </c>
      <c r="U32" s="56"/>
      <c r="V32" s="14"/>
      <c r="W32" s="14"/>
      <c r="X32" s="14"/>
      <c r="Y32" s="14"/>
    </row>
    <row r="33" spans="1:25">
      <c r="A33" s="2"/>
      <c r="B33" s="2"/>
      <c r="C33" s="2"/>
      <c r="D33" s="27"/>
      <c r="E33" s="2"/>
      <c r="F33" s="2"/>
      <c r="G33" s="2"/>
      <c r="H33" s="2"/>
      <c r="I33" s="2"/>
      <c r="J33" s="25"/>
      <c r="K33" s="2"/>
      <c r="L33" s="18"/>
      <c r="M33" s="2"/>
      <c r="N33" s="2"/>
      <c r="O33" s="2"/>
      <c r="P33" s="2"/>
      <c r="Q33" s="28"/>
      <c r="R33" s="24"/>
      <c r="S33" s="7" t="str">
        <f>IFERROR(VLOOKUP(O33,[1]Facturas!$A:$C,3,0),"")</f>
        <v/>
      </c>
      <c r="T33" s="87" t="str">
        <f>IFERROR(VLOOKUP(P33,'[1]Ingresos SAP'!$A:$C,3,0),"")</f>
        <v/>
      </c>
      <c r="U33" s="56"/>
      <c r="V33" s="14"/>
      <c r="W33" s="14"/>
      <c r="X33" s="14"/>
      <c r="Y33" s="14"/>
    </row>
    <row r="34" spans="1:25">
      <c r="A34" s="2"/>
      <c r="B34" s="2"/>
      <c r="C34" s="2"/>
      <c r="D34" s="27"/>
      <c r="E34" s="2"/>
      <c r="F34" s="2"/>
      <c r="G34" s="2"/>
      <c r="H34" s="2"/>
      <c r="I34" s="2"/>
      <c r="J34" s="25"/>
      <c r="K34" s="2"/>
      <c r="L34" s="18"/>
      <c r="M34" s="2"/>
      <c r="N34" s="2"/>
      <c r="O34" s="2"/>
      <c r="P34" s="2"/>
      <c r="Q34" s="28"/>
      <c r="R34" s="24"/>
      <c r="S34" s="7" t="str">
        <f>IFERROR(VLOOKUP(O34,[1]Facturas!$A:$C,3,0),"")</f>
        <v/>
      </c>
      <c r="T34" s="87" t="str">
        <f>IFERROR(VLOOKUP(P34,'[1]Ingresos SAP'!$A:$C,3,0),"")</f>
        <v/>
      </c>
      <c r="U34" s="56"/>
      <c r="V34" s="14"/>
      <c r="W34" s="14"/>
      <c r="X34" s="14"/>
      <c r="Y34" s="14"/>
    </row>
    <row r="35" spans="1:25">
      <c r="A35" s="2"/>
      <c r="B35" s="2"/>
      <c r="C35" s="2"/>
      <c r="D35" s="27"/>
      <c r="E35" s="2"/>
      <c r="F35" s="2"/>
      <c r="G35" s="2"/>
      <c r="H35" s="2"/>
      <c r="I35" s="2"/>
      <c r="J35" s="25"/>
      <c r="K35" s="2"/>
      <c r="L35" s="18"/>
      <c r="M35" s="2"/>
      <c r="N35" s="2"/>
      <c r="O35" s="2"/>
      <c r="P35" s="2"/>
      <c r="Q35" s="28"/>
      <c r="R35" s="24"/>
      <c r="S35" s="7" t="str">
        <f>IFERROR(VLOOKUP(O35,[1]Facturas!$A:$C,3,0),"")</f>
        <v/>
      </c>
      <c r="T35" s="87" t="str">
        <f>IFERROR(VLOOKUP(P35,'[1]Ingresos SAP'!$A:$C,3,0),"")</f>
        <v/>
      </c>
      <c r="U35" s="56"/>
      <c r="V35" s="14"/>
      <c r="W35" s="14"/>
      <c r="X35" s="14"/>
      <c r="Y35" s="14"/>
    </row>
    <row r="36" spans="1:25">
      <c r="A36" s="2"/>
      <c r="B36" s="2"/>
      <c r="C36" s="2"/>
      <c r="D36" s="27"/>
      <c r="E36" s="2"/>
      <c r="F36" s="2"/>
      <c r="G36" s="2"/>
      <c r="H36" s="2"/>
      <c r="I36" s="2"/>
      <c r="J36" s="25"/>
      <c r="K36" s="2"/>
      <c r="L36" s="18"/>
      <c r="M36" s="2"/>
      <c r="N36" s="2"/>
      <c r="O36" s="2"/>
      <c r="P36" s="2"/>
      <c r="Q36" s="28"/>
      <c r="R36" s="24"/>
      <c r="S36" s="7" t="str">
        <f>IFERROR(VLOOKUP(O36,[1]Facturas!$A:$C,3,0),"")</f>
        <v/>
      </c>
      <c r="T36" s="87" t="str">
        <f>IFERROR(VLOOKUP(P36,'[1]Ingresos SAP'!$A:$C,3,0),"")</f>
        <v/>
      </c>
      <c r="U36" s="56"/>
      <c r="V36" s="14"/>
      <c r="W36" s="14"/>
      <c r="X36" s="14"/>
      <c r="Y36" s="14"/>
    </row>
    <row r="37" spans="1:25">
      <c r="A37" s="2"/>
      <c r="B37" s="2"/>
      <c r="C37" s="2"/>
      <c r="D37" s="27"/>
      <c r="E37" s="2"/>
      <c r="F37" s="2"/>
      <c r="G37" s="2"/>
      <c r="H37" s="2"/>
      <c r="I37" s="2"/>
      <c r="J37" s="25"/>
      <c r="K37" s="2"/>
      <c r="L37" s="18"/>
      <c r="M37" s="2"/>
      <c r="N37" s="2"/>
      <c r="O37" s="2"/>
      <c r="P37" s="2"/>
      <c r="Q37" s="28"/>
      <c r="R37" s="24"/>
      <c r="S37" s="7" t="str">
        <f>IFERROR(VLOOKUP(O37,[1]Facturas!$A:$C,3,0),"")</f>
        <v/>
      </c>
      <c r="T37" s="87" t="str">
        <f>IFERROR(VLOOKUP(P37,'[1]Ingresos SAP'!$A:$C,3,0),"")</f>
        <v/>
      </c>
      <c r="U37" s="56"/>
      <c r="V37" s="14"/>
      <c r="W37" s="14"/>
      <c r="X37" s="14"/>
      <c r="Y37" s="14"/>
    </row>
    <row r="38" spans="1:25">
      <c r="A38" s="2"/>
      <c r="B38" s="2"/>
      <c r="C38" s="2"/>
      <c r="D38" s="27"/>
      <c r="E38" s="2"/>
      <c r="F38" s="2"/>
      <c r="G38" s="2"/>
      <c r="H38" s="2"/>
      <c r="I38" s="2"/>
      <c r="J38" s="25"/>
      <c r="K38" s="2"/>
      <c r="L38" s="18"/>
      <c r="M38" s="2"/>
      <c r="N38" s="2"/>
      <c r="O38" s="2"/>
      <c r="P38" s="2"/>
      <c r="Q38" s="28"/>
      <c r="R38" s="24"/>
      <c r="S38" s="7" t="str">
        <f>IFERROR(VLOOKUP(O38,[1]Facturas!$A:$C,3,0),"")</f>
        <v/>
      </c>
      <c r="T38" s="87" t="str">
        <f>IFERROR(VLOOKUP(P38,'[1]Ingresos SAP'!$A:$C,3,0),"")</f>
        <v/>
      </c>
      <c r="U38" s="56"/>
      <c r="V38" s="14"/>
      <c r="W38" s="14"/>
      <c r="X38" s="14"/>
      <c r="Y38" s="14"/>
    </row>
    <row r="39" spans="1:25">
      <c r="A39" s="2"/>
      <c r="B39" s="2"/>
      <c r="C39" s="2"/>
      <c r="D39" s="27"/>
      <c r="E39" s="2"/>
      <c r="F39" s="2"/>
      <c r="G39" s="2"/>
      <c r="H39" s="2"/>
      <c r="I39" s="2"/>
      <c r="J39" s="25"/>
      <c r="K39" s="2"/>
      <c r="L39" s="18"/>
      <c r="M39" s="2"/>
      <c r="N39" s="2"/>
      <c r="O39" s="2"/>
      <c r="P39" s="2"/>
      <c r="Q39" s="28"/>
      <c r="R39" s="24"/>
      <c r="S39" s="7" t="str">
        <f>IFERROR(VLOOKUP(O39,[1]Facturas!$A:$C,3,0),"")</f>
        <v/>
      </c>
      <c r="T39" s="87" t="str">
        <f>IFERROR(VLOOKUP(P39,'[1]Ingresos SAP'!$A:$C,3,0),"")</f>
        <v/>
      </c>
      <c r="U39" s="56"/>
      <c r="V39" s="14"/>
      <c r="W39" s="14"/>
      <c r="X39" s="14"/>
      <c r="Y39" s="14"/>
    </row>
    <row r="40" spans="1:25">
      <c r="A40" s="2"/>
      <c r="B40" s="2"/>
      <c r="C40" s="2"/>
      <c r="D40" s="27"/>
      <c r="E40" s="2"/>
      <c r="F40" s="2"/>
      <c r="G40" s="2"/>
      <c r="H40" s="2"/>
      <c r="I40" s="2"/>
      <c r="J40" s="25"/>
      <c r="K40" s="2"/>
      <c r="L40" s="18"/>
      <c r="M40" s="2"/>
      <c r="N40" s="2"/>
      <c r="O40" s="2"/>
      <c r="P40" s="2"/>
      <c r="Q40" s="28"/>
      <c r="R40" s="24"/>
      <c r="S40" s="7" t="str">
        <f>IFERROR(VLOOKUP(O40,[1]Facturas!$A:$C,3,0),"")</f>
        <v/>
      </c>
      <c r="T40" s="87" t="str">
        <f>IFERROR(VLOOKUP(P40,'[1]Ingresos SAP'!$A:$C,3,0),"")</f>
        <v/>
      </c>
      <c r="U40" s="56"/>
      <c r="V40" s="14"/>
      <c r="W40" s="14"/>
      <c r="X40" s="14"/>
      <c r="Y40" s="14"/>
    </row>
    <row r="41" spans="1:25">
      <c r="A41" s="2"/>
      <c r="B41" s="2"/>
      <c r="C41" s="2"/>
      <c r="D41" s="27"/>
      <c r="E41" s="2"/>
      <c r="F41" s="2"/>
      <c r="G41" s="2"/>
      <c r="H41" s="2"/>
      <c r="I41" s="2"/>
      <c r="J41" s="25"/>
      <c r="K41" s="2"/>
      <c r="L41" s="18"/>
      <c r="M41" s="2"/>
      <c r="N41" s="2"/>
      <c r="O41" s="2"/>
      <c r="P41" s="2"/>
      <c r="Q41" s="28"/>
      <c r="R41" s="24"/>
      <c r="S41" s="7" t="str">
        <f>IFERROR(VLOOKUP(O41,[1]Facturas!$A:$C,3,0),"")</f>
        <v/>
      </c>
      <c r="T41" s="87" t="str">
        <f>IFERROR(VLOOKUP(P41,'[1]Ingresos SAP'!$A:$C,3,0),"")</f>
        <v/>
      </c>
      <c r="U41" s="56"/>
      <c r="V41" s="14"/>
      <c r="W41" s="14"/>
      <c r="X41" s="14"/>
      <c r="Y41" s="14"/>
    </row>
    <row r="42" spans="1:25">
      <c r="A42" s="2"/>
      <c r="B42" s="2"/>
      <c r="C42" s="2"/>
      <c r="D42" s="27"/>
      <c r="E42" s="2"/>
      <c r="F42" s="2"/>
      <c r="G42" s="2"/>
      <c r="H42" s="2"/>
      <c r="I42" s="2"/>
      <c r="J42" s="25"/>
      <c r="K42" s="2"/>
      <c r="L42" s="18"/>
      <c r="M42" s="2"/>
      <c r="N42" s="2"/>
      <c r="O42" s="2"/>
      <c r="P42" s="2"/>
      <c r="Q42" s="28"/>
      <c r="R42" s="24"/>
      <c r="S42" s="7" t="str">
        <f>IFERROR(VLOOKUP(O42,[1]Facturas!$A:$C,3,0),"")</f>
        <v/>
      </c>
      <c r="T42" s="87" t="str">
        <f>IFERROR(VLOOKUP(P42,'[1]Ingresos SAP'!$A:$C,3,0),"")</f>
        <v/>
      </c>
      <c r="U42" s="56"/>
      <c r="V42" s="14"/>
      <c r="W42" s="14"/>
      <c r="X42" s="14"/>
      <c r="Y42" s="14"/>
    </row>
    <row r="43" spans="1:25">
      <c r="A43" s="2"/>
      <c r="B43" s="2"/>
      <c r="C43" s="2"/>
      <c r="D43" s="27"/>
      <c r="E43" s="2"/>
      <c r="F43" s="2"/>
      <c r="G43" s="2"/>
      <c r="H43" s="2"/>
      <c r="I43" s="2"/>
      <c r="J43" s="25"/>
      <c r="K43" s="2"/>
      <c r="L43" s="18"/>
      <c r="M43" s="2"/>
      <c r="N43" s="2"/>
      <c r="O43" s="2"/>
      <c r="P43" s="2"/>
      <c r="Q43" s="28"/>
      <c r="R43" s="24"/>
      <c r="S43" s="7" t="str">
        <f>IFERROR(VLOOKUP(O43,[1]Facturas!$A:$C,3,0),"")</f>
        <v/>
      </c>
      <c r="T43" s="87" t="str">
        <f>IFERROR(VLOOKUP(P43,'[1]Ingresos SAP'!$A:$C,3,0),"")</f>
        <v/>
      </c>
      <c r="U43" s="56"/>
      <c r="V43" s="14"/>
      <c r="W43" s="14"/>
      <c r="X43" s="14"/>
      <c r="Y43" s="14"/>
    </row>
    <row r="44" spans="1:25">
      <c r="A44" s="2"/>
      <c r="B44" s="2"/>
      <c r="C44" s="2"/>
      <c r="D44" s="27"/>
      <c r="E44" s="2"/>
      <c r="F44" s="2"/>
      <c r="G44" s="2"/>
      <c r="H44" s="2"/>
      <c r="I44" s="2"/>
      <c r="J44" s="25"/>
      <c r="K44" s="2"/>
      <c r="L44" s="18"/>
      <c r="M44" s="2"/>
      <c r="N44" s="2"/>
      <c r="O44" s="2"/>
      <c r="P44" s="2"/>
      <c r="Q44" s="28"/>
      <c r="R44" s="24"/>
      <c r="S44" s="7" t="str">
        <f>IFERROR(VLOOKUP(O44,[1]Facturas!$A:$C,3,0),"")</f>
        <v/>
      </c>
      <c r="T44" s="87" t="str">
        <f>IFERROR(VLOOKUP(P44,'[1]Ingresos SAP'!$A:$C,3,0),"")</f>
        <v/>
      </c>
      <c r="U44" s="56"/>
      <c r="V44" s="14"/>
      <c r="W44" s="14"/>
      <c r="X44" s="14"/>
      <c r="Y44" s="14"/>
    </row>
    <row r="45" spans="1:25">
      <c r="A45" s="2"/>
      <c r="B45" s="2"/>
      <c r="C45" s="2"/>
      <c r="D45" s="27"/>
      <c r="E45" s="2"/>
      <c r="F45" s="2"/>
      <c r="G45" s="2"/>
      <c r="H45" s="2"/>
      <c r="I45" s="2"/>
      <c r="J45" s="25"/>
      <c r="K45" s="2"/>
      <c r="L45" s="18"/>
      <c r="M45" s="2"/>
      <c r="N45" s="2"/>
      <c r="O45" s="2"/>
      <c r="P45" s="2"/>
      <c r="Q45" s="28"/>
      <c r="R45" s="24"/>
      <c r="S45" s="7" t="str">
        <f>IFERROR(VLOOKUP(O45,[1]Facturas!$A:$C,3,0),"")</f>
        <v/>
      </c>
      <c r="T45" s="87" t="str">
        <f>IFERROR(VLOOKUP(P45,'[1]Ingresos SAP'!$A:$C,3,0),"")</f>
        <v/>
      </c>
      <c r="U45" s="56"/>
      <c r="V45" s="14"/>
      <c r="W45" s="14"/>
      <c r="X45" s="14"/>
      <c r="Y45" s="14"/>
    </row>
    <row r="46" spans="1:25">
      <c r="A46" s="2"/>
      <c r="B46" s="2"/>
      <c r="C46" s="2"/>
      <c r="D46" s="27"/>
      <c r="E46" s="2"/>
      <c r="F46" s="2"/>
      <c r="G46" s="2"/>
      <c r="H46" s="2"/>
      <c r="I46" s="2"/>
      <c r="J46" s="25"/>
      <c r="K46" s="2"/>
      <c r="L46" s="18"/>
      <c r="M46" s="2"/>
      <c r="N46" s="2"/>
      <c r="O46" s="2"/>
      <c r="P46" s="2"/>
      <c r="Q46" s="28"/>
      <c r="R46" s="24"/>
      <c r="S46" s="7" t="str">
        <f>IFERROR(VLOOKUP(O46,[1]Facturas!$A:$C,3,0),"")</f>
        <v/>
      </c>
      <c r="T46" s="87" t="str">
        <f>IFERROR(VLOOKUP(P46,'[1]Ingresos SAP'!$A:$C,3,0),"")</f>
        <v/>
      </c>
      <c r="U46" s="56"/>
      <c r="V46" s="14"/>
      <c r="W46" s="14"/>
      <c r="X46" s="14"/>
      <c r="Y46" s="14"/>
    </row>
    <row r="47" spans="1:25">
      <c r="A47" s="2"/>
      <c r="B47" s="2"/>
      <c r="C47" s="2"/>
      <c r="D47" s="27"/>
      <c r="E47" s="2"/>
      <c r="F47" s="2"/>
      <c r="G47" s="2"/>
      <c r="H47" s="2"/>
      <c r="I47" s="2"/>
      <c r="J47" s="25"/>
      <c r="K47" s="2"/>
      <c r="L47" s="18"/>
      <c r="M47" s="2"/>
      <c r="N47" s="2"/>
      <c r="O47" s="2"/>
      <c r="P47" s="2"/>
      <c r="Q47" s="28"/>
      <c r="R47" s="24"/>
      <c r="S47" s="7" t="str">
        <f>IFERROR(VLOOKUP(O47,[1]Facturas!$A:$C,3,0),"")</f>
        <v/>
      </c>
      <c r="T47" s="87" t="str">
        <f>IFERROR(VLOOKUP(P47,'[1]Ingresos SAP'!$A:$C,3,0),"")</f>
        <v/>
      </c>
      <c r="U47" s="56"/>
      <c r="V47" s="14"/>
      <c r="W47" s="14"/>
      <c r="X47" s="14"/>
      <c r="Y47" s="14"/>
    </row>
    <row r="48" spans="1:25">
      <c r="A48" s="2"/>
      <c r="B48" s="2"/>
      <c r="C48" s="2"/>
      <c r="D48" s="27"/>
      <c r="E48" s="2"/>
      <c r="F48" s="2"/>
      <c r="G48" s="2"/>
      <c r="H48" s="2"/>
      <c r="I48" s="2"/>
      <c r="J48" s="25"/>
      <c r="K48" s="2"/>
      <c r="L48" s="18"/>
      <c r="M48" s="2"/>
      <c r="N48" s="2"/>
      <c r="O48" s="2"/>
      <c r="P48" s="2"/>
      <c r="Q48" s="28"/>
      <c r="R48" s="24"/>
      <c r="S48" s="7" t="str">
        <f>IFERROR(VLOOKUP(O48,[1]Facturas!$A:$C,3,0),"")</f>
        <v/>
      </c>
      <c r="T48" s="87" t="str">
        <f>IFERROR(VLOOKUP(P48,'[1]Ingresos SAP'!$A:$C,3,0),"")</f>
        <v/>
      </c>
      <c r="U48" s="56"/>
      <c r="V48" s="14"/>
      <c r="W48" s="14"/>
      <c r="X48" s="14"/>
      <c r="Y48" s="14"/>
    </row>
    <row r="49" spans="1:25">
      <c r="A49" s="2"/>
      <c r="B49" s="2"/>
      <c r="C49" s="2"/>
      <c r="D49" s="27"/>
      <c r="E49" s="2"/>
      <c r="F49" s="2"/>
      <c r="G49" s="2"/>
      <c r="H49" s="2"/>
      <c r="I49" s="2"/>
      <c r="J49" s="25"/>
      <c r="K49" s="2"/>
      <c r="L49" s="18"/>
      <c r="M49" s="2"/>
      <c r="N49" s="2"/>
      <c r="O49" s="2"/>
      <c r="P49" s="2"/>
      <c r="Q49" s="28"/>
      <c r="R49" s="24"/>
      <c r="S49" s="7" t="str">
        <f>IFERROR(VLOOKUP(O49,[1]Facturas!$A:$C,3,0),"")</f>
        <v/>
      </c>
      <c r="T49" s="87" t="str">
        <f>IFERROR(VLOOKUP(P49,'[1]Ingresos SAP'!$A:$C,3,0),"")</f>
        <v/>
      </c>
      <c r="U49" s="56"/>
      <c r="V49" s="14"/>
      <c r="W49" s="14"/>
      <c r="X49" s="14"/>
      <c r="Y49" s="14"/>
    </row>
    <row r="50" spans="1:25">
      <c r="A50" s="2"/>
      <c r="B50" s="2"/>
      <c r="C50" s="2"/>
      <c r="D50" s="27"/>
      <c r="E50" s="2"/>
      <c r="F50" s="2"/>
      <c r="G50" s="2"/>
      <c r="H50" s="2"/>
      <c r="I50" s="2"/>
      <c r="J50" s="25"/>
      <c r="K50" s="2"/>
      <c r="L50" s="18"/>
      <c r="M50" s="2"/>
      <c r="N50" s="2"/>
      <c r="O50" s="2"/>
      <c r="P50" s="2"/>
      <c r="Q50" s="28"/>
      <c r="R50" s="24"/>
      <c r="S50" s="7" t="str">
        <f>IFERROR(VLOOKUP(O50,[1]Facturas!$A:$C,3,0),"")</f>
        <v/>
      </c>
      <c r="T50" s="87" t="str">
        <f>IFERROR(VLOOKUP(P50,'[1]Ingresos SAP'!$A:$C,3,0),"")</f>
        <v/>
      </c>
      <c r="U50" s="56"/>
      <c r="V50" s="14"/>
      <c r="W50" s="14"/>
      <c r="X50" s="14"/>
      <c r="Y50" s="14"/>
    </row>
    <row r="51" spans="1:25">
      <c r="A51" s="2"/>
      <c r="B51" s="2"/>
      <c r="C51" s="2"/>
      <c r="D51" s="27"/>
      <c r="E51" s="2"/>
      <c r="F51" s="2"/>
      <c r="G51" s="2"/>
      <c r="H51" s="2"/>
      <c r="I51" s="2"/>
      <c r="J51" s="25"/>
      <c r="K51" s="2"/>
      <c r="L51" s="18"/>
      <c r="M51" s="2"/>
      <c r="N51" s="2"/>
      <c r="O51" s="2"/>
      <c r="P51" s="2"/>
      <c r="Q51" s="28"/>
      <c r="R51" s="24"/>
      <c r="S51" s="7" t="str">
        <f>IFERROR(VLOOKUP(O51,[1]Facturas!$A:$C,3,0),"")</f>
        <v/>
      </c>
      <c r="T51" s="87" t="str">
        <f>IFERROR(VLOOKUP(P51,'[1]Ingresos SAP'!$A:$C,3,0),"")</f>
        <v/>
      </c>
      <c r="U51" s="56"/>
      <c r="V51" s="14"/>
      <c r="W51" s="14"/>
      <c r="X51" s="14"/>
      <c r="Y51" s="14"/>
    </row>
    <row r="52" spans="1:25">
      <c r="A52" s="2"/>
      <c r="B52" s="2"/>
      <c r="C52" s="2"/>
      <c r="D52" s="27"/>
      <c r="E52" s="2"/>
      <c r="F52" s="2"/>
      <c r="G52" s="2"/>
      <c r="H52" s="2"/>
      <c r="I52" s="2"/>
      <c r="J52" s="25"/>
      <c r="K52" s="2"/>
      <c r="L52" s="18"/>
      <c r="M52" s="2"/>
      <c r="N52" s="2"/>
      <c r="O52" s="2"/>
      <c r="P52" s="2"/>
      <c r="Q52" s="28"/>
      <c r="R52" s="24"/>
      <c r="S52" s="7" t="str">
        <f>IFERROR(VLOOKUP(O52,[1]Facturas!$A:$C,3,0),"")</f>
        <v/>
      </c>
      <c r="T52" s="87" t="str">
        <f>IFERROR(VLOOKUP(P52,'[1]Ingresos SAP'!$A:$C,3,0),"")</f>
        <v/>
      </c>
      <c r="U52" s="56"/>
      <c r="V52" s="14"/>
      <c r="W52" s="14"/>
      <c r="X52" s="14"/>
      <c r="Y52" s="14"/>
    </row>
    <row r="53" spans="1:25">
      <c r="A53" s="2"/>
      <c r="B53" s="2"/>
      <c r="C53" s="2"/>
      <c r="D53" s="27"/>
      <c r="E53" s="2"/>
      <c r="F53" s="2"/>
      <c r="G53" s="2"/>
      <c r="H53" s="2"/>
      <c r="I53" s="2"/>
      <c r="J53" s="25"/>
      <c r="K53" s="2"/>
      <c r="L53" s="18"/>
      <c r="M53" s="2"/>
      <c r="N53" s="2"/>
      <c r="O53" s="2"/>
      <c r="P53" s="2"/>
      <c r="Q53" s="28"/>
      <c r="R53" s="24"/>
      <c r="S53" s="7" t="str">
        <f>IFERROR(VLOOKUP(O53,[1]Facturas!$A:$C,3,0),"")</f>
        <v/>
      </c>
      <c r="T53" s="87" t="str">
        <f>IFERROR(VLOOKUP(P53,'[1]Ingresos SAP'!$A:$C,3,0),"")</f>
        <v/>
      </c>
      <c r="U53" s="56"/>
      <c r="V53" s="14"/>
      <c r="W53" s="14"/>
      <c r="X53" s="14"/>
      <c r="Y53" s="14"/>
    </row>
    <row r="54" spans="1:25">
      <c r="A54" s="2"/>
      <c r="B54" s="2"/>
      <c r="C54" s="2"/>
      <c r="D54" s="27"/>
      <c r="E54" s="2"/>
      <c r="F54" s="2"/>
      <c r="G54" s="2"/>
      <c r="H54" s="2"/>
      <c r="I54" s="2"/>
      <c r="J54" s="25"/>
      <c r="K54" s="2"/>
      <c r="L54" s="18"/>
      <c r="M54" s="2"/>
      <c r="N54" s="2"/>
      <c r="O54" s="2"/>
      <c r="P54" s="2"/>
      <c r="Q54" s="28"/>
      <c r="R54" s="24"/>
      <c r="S54" s="7" t="str">
        <f>IFERROR(VLOOKUP(O54,[1]Facturas!$A:$C,3,0),"")</f>
        <v/>
      </c>
      <c r="T54" s="87" t="str">
        <f>IFERROR(VLOOKUP(P54,'[1]Ingresos SAP'!$A:$C,3,0),"")</f>
        <v/>
      </c>
      <c r="U54" s="56"/>
      <c r="V54" s="14"/>
      <c r="W54" s="14"/>
      <c r="X54" s="14"/>
      <c r="Y54" s="14"/>
    </row>
    <row r="55" spans="1:25">
      <c r="A55" s="2"/>
      <c r="B55" s="2"/>
      <c r="C55" s="2"/>
      <c r="D55" s="27"/>
      <c r="E55" s="2"/>
      <c r="F55" s="2"/>
      <c r="G55" s="2"/>
      <c r="H55" s="2"/>
      <c r="I55" s="2"/>
      <c r="J55" s="25"/>
      <c r="K55" s="2"/>
      <c r="L55" s="18"/>
      <c r="M55" s="2"/>
      <c r="N55" s="2"/>
      <c r="O55" s="2"/>
      <c r="P55" s="2"/>
      <c r="Q55" s="28"/>
      <c r="R55" s="24"/>
      <c r="S55" s="7" t="str">
        <f>IFERROR(VLOOKUP(O55,[1]Facturas!$A:$C,3,0),"")</f>
        <v/>
      </c>
      <c r="T55" s="87" t="str">
        <f>IFERROR(VLOOKUP(P55,'[1]Ingresos SAP'!$A:$C,3,0),"")</f>
        <v/>
      </c>
      <c r="U55" s="56"/>
      <c r="V55" s="14"/>
      <c r="W55" s="14"/>
      <c r="X55" s="14"/>
      <c r="Y55" s="14"/>
    </row>
    <row r="56" spans="1:25">
      <c r="A56" s="2"/>
      <c r="B56" s="2"/>
      <c r="C56" s="2"/>
      <c r="D56" s="27"/>
      <c r="E56" s="2"/>
      <c r="F56" s="2"/>
      <c r="G56" s="2"/>
      <c r="H56" s="2"/>
      <c r="I56" s="2"/>
      <c r="J56" s="25"/>
      <c r="K56" s="2"/>
      <c r="L56" s="18"/>
      <c r="M56" s="2"/>
      <c r="N56" s="2"/>
      <c r="O56" s="2"/>
      <c r="P56" s="2"/>
      <c r="Q56" s="28"/>
      <c r="R56" s="24"/>
      <c r="S56" s="7" t="str">
        <f>IFERROR(VLOOKUP(O56,[1]Facturas!$A:$C,3,0),"")</f>
        <v/>
      </c>
      <c r="T56" s="87" t="str">
        <f>IFERROR(VLOOKUP(P56,'[1]Ingresos SAP'!$A:$C,3,0),"")</f>
        <v/>
      </c>
      <c r="U56" s="56"/>
      <c r="V56" s="14"/>
      <c r="W56" s="14"/>
      <c r="X56" s="14"/>
      <c r="Y56" s="14"/>
    </row>
    <row r="57" spans="1:25">
      <c r="A57" s="2"/>
      <c r="B57" s="2"/>
      <c r="C57" s="2"/>
      <c r="D57" s="27"/>
      <c r="E57" s="2"/>
      <c r="F57" s="2"/>
      <c r="G57" s="2"/>
      <c r="H57" s="2"/>
      <c r="I57" s="2"/>
      <c r="J57" s="25"/>
      <c r="K57" s="2"/>
      <c r="L57" s="18"/>
      <c r="M57" s="2"/>
      <c r="N57" s="2"/>
      <c r="O57" s="2"/>
      <c r="P57" s="2"/>
      <c r="Q57" s="28"/>
      <c r="R57" s="24"/>
      <c r="S57" s="7" t="str">
        <f>IFERROR(VLOOKUP(O57,[1]Facturas!$A:$C,3,0),"")</f>
        <v/>
      </c>
      <c r="T57" s="87" t="str">
        <f>IFERROR(VLOOKUP(P57,'[1]Ingresos SAP'!$A:$C,3,0),"")</f>
        <v/>
      </c>
      <c r="U57" s="56"/>
      <c r="V57" s="14"/>
      <c r="W57" s="14"/>
      <c r="X57" s="14"/>
      <c r="Y57" s="14"/>
    </row>
    <row r="58" spans="1:25">
      <c r="A58" s="2"/>
      <c r="B58" s="2"/>
      <c r="C58" s="2"/>
      <c r="D58" s="27"/>
      <c r="E58" s="2"/>
      <c r="F58" s="2"/>
      <c r="G58" s="2"/>
      <c r="H58" s="2"/>
      <c r="I58" s="2"/>
      <c r="J58" s="25"/>
      <c r="K58" s="2"/>
      <c r="L58" s="18"/>
      <c r="M58" s="2"/>
      <c r="N58" s="2"/>
      <c r="O58" s="2"/>
      <c r="P58" s="2"/>
      <c r="Q58" s="28"/>
      <c r="R58" s="24"/>
      <c r="S58" s="7" t="str">
        <f>IFERROR(VLOOKUP(O58,[1]Facturas!$A:$C,3,0),"")</f>
        <v/>
      </c>
      <c r="T58" s="87" t="str">
        <f>IFERROR(VLOOKUP(P58,'[1]Ingresos SAP'!$A:$C,3,0),"")</f>
        <v/>
      </c>
      <c r="U58" s="56"/>
      <c r="V58" s="14"/>
      <c r="W58" s="14"/>
      <c r="X58" s="14"/>
      <c r="Y58" s="14"/>
    </row>
    <row r="59" spans="1:25">
      <c r="A59" s="2"/>
      <c r="B59" s="2"/>
      <c r="C59" s="2"/>
      <c r="D59" s="27"/>
      <c r="E59" s="2"/>
      <c r="F59" s="2"/>
      <c r="G59" s="2"/>
      <c r="H59" s="2"/>
      <c r="I59" s="2"/>
      <c r="J59" s="25"/>
      <c r="K59" s="2"/>
      <c r="L59" s="18"/>
      <c r="M59" s="2"/>
      <c r="N59" s="2"/>
      <c r="O59" s="2"/>
      <c r="P59" s="2"/>
      <c r="Q59" s="28"/>
      <c r="R59" s="24"/>
      <c r="S59" s="7" t="str">
        <f>IFERROR(VLOOKUP(O59,[1]Facturas!$A:$C,3,0),"")</f>
        <v/>
      </c>
      <c r="T59" s="87" t="str">
        <f>IFERROR(VLOOKUP(P59,'[1]Ingresos SAP'!$A:$C,3,0),"")</f>
        <v/>
      </c>
      <c r="U59" s="56"/>
      <c r="V59" s="14"/>
      <c r="W59" s="14"/>
      <c r="X59" s="14"/>
      <c r="Y59" s="14"/>
    </row>
    <row r="60" spans="1:25">
      <c r="A60" s="2"/>
      <c r="B60" s="2"/>
      <c r="C60" s="2"/>
      <c r="D60" s="27"/>
      <c r="E60" s="2"/>
      <c r="F60" s="2"/>
      <c r="G60" s="2"/>
      <c r="H60" s="2"/>
      <c r="I60" s="2"/>
      <c r="J60" s="25"/>
      <c r="K60" s="2"/>
      <c r="L60" s="18"/>
      <c r="M60" s="2"/>
      <c r="N60" s="2"/>
      <c r="O60" s="2"/>
      <c r="P60" s="2"/>
      <c r="Q60" s="28"/>
      <c r="R60" s="24"/>
      <c r="S60" s="7" t="str">
        <f>IFERROR(VLOOKUP(O60,[1]Facturas!$A:$C,3,0),"")</f>
        <v/>
      </c>
      <c r="T60" s="87" t="str">
        <f>IFERROR(VLOOKUP(P60,'[1]Ingresos SAP'!$A:$C,3,0),"")</f>
        <v/>
      </c>
      <c r="U60" s="56"/>
      <c r="V60" s="14"/>
      <c r="W60" s="14"/>
      <c r="X60" s="14"/>
      <c r="Y60" s="14"/>
    </row>
    <row r="61" spans="1:25">
      <c r="A61" s="2"/>
      <c r="B61" s="2"/>
      <c r="C61" s="2"/>
      <c r="D61" s="27"/>
      <c r="E61" s="2"/>
      <c r="F61" s="2"/>
      <c r="G61" s="2"/>
      <c r="H61" s="2"/>
      <c r="I61" s="2"/>
      <c r="J61" s="25"/>
      <c r="K61" s="2"/>
      <c r="L61" s="18"/>
      <c r="M61" s="2"/>
      <c r="N61" s="2"/>
      <c r="O61" s="2"/>
      <c r="P61" s="2"/>
      <c r="Q61" s="28"/>
      <c r="R61" s="24"/>
      <c r="S61" s="7" t="str">
        <f>IFERROR(VLOOKUP(O61,[1]Facturas!$A:$C,3,0),"")</f>
        <v/>
      </c>
      <c r="T61" s="87" t="str">
        <f>IFERROR(VLOOKUP(P61,'[1]Ingresos SAP'!$A:$C,3,0),"")</f>
        <v/>
      </c>
      <c r="U61" s="56"/>
      <c r="V61" s="14"/>
      <c r="W61" s="14"/>
      <c r="X61" s="14"/>
      <c r="Y61" s="14"/>
    </row>
    <row r="62" spans="1:25">
      <c r="A62" s="2"/>
      <c r="B62" s="2"/>
      <c r="C62" s="2"/>
      <c r="D62" s="27"/>
      <c r="E62" s="2"/>
      <c r="F62" s="2"/>
      <c r="G62" s="2"/>
      <c r="H62" s="2"/>
      <c r="I62" s="2"/>
      <c r="J62" s="25"/>
      <c r="K62" s="2"/>
      <c r="L62" s="18"/>
      <c r="M62" s="2"/>
      <c r="N62" s="2"/>
      <c r="O62" s="2"/>
      <c r="P62" s="2"/>
      <c r="Q62" s="28"/>
      <c r="R62" s="24"/>
      <c r="S62" s="7" t="str">
        <f>IFERROR(VLOOKUP(O62,[1]Facturas!$A:$C,3,0),"")</f>
        <v/>
      </c>
      <c r="T62" s="87" t="str">
        <f>IFERROR(VLOOKUP(P62,'[1]Ingresos SAP'!$A:$C,3,0),"")</f>
        <v/>
      </c>
      <c r="U62" s="56"/>
      <c r="V62" s="14"/>
      <c r="W62" s="14"/>
      <c r="X62" s="14"/>
      <c r="Y62" s="14"/>
    </row>
    <row r="63" spans="1:25">
      <c r="A63" s="2"/>
      <c r="B63" s="2"/>
      <c r="C63" s="2"/>
      <c r="D63" s="27"/>
      <c r="E63" s="2"/>
      <c r="F63" s="2"/>
      <c r="G63" s="2"/>
      <c r="H63" s="2"/>
      <c r="I63" s="2"/>
      <c r="J63" s="25"/>
      <c r="K63" s="2"/>
      <c r="L63" s="18"/>
      <c r="M63" s="2"/>
      <c r="N63" s="2"/>
      <c r="O63" s="2"/>
      <c r="P63" s="2"/>
      <c r="Q63" s="28"/>
      <c r="R63" s="24"/>
      <c r="S63" s="7" t="str">
        <f>IFERROR(VLOOKUP(O63,[1]Facturas!$A:$C,3,0),"")</f>
        <v/>
      </c>
      <c r="T63" s="87" t="str">
        <f>IFERROR(VLOOKUP(P63,'[1]Ingresos SAP'!$A:$C,3,0),"")</f>
        <v/>
      </c>
      <c r="U63" s="56"/>
      <c r="V63" s="14"/>
      <c r="W63" s="14"/>
      <c r="X63" s="14"/>
      <c r="Y63" s="14"/>
    </row>
    <row r="64" spans="1:25">
      <c r="A64" s="2"/>
      <c r="B64" s="2"/>
      <c r="C64" s="2"/>
      <c r="D64" s="27"/>
      <c r="E64" s="2"/>
      <c r="F64" s="2"/>
      <c r="G64" s="2"/>
      <c r="H64" s="2"/>
      <c r="I64" s="2"/>
      <c r="J64" s="25"/>
      <c r="K64" s="2"/>
      <c r="L64" s="18"/>
      <c r="M64" s="2"/>
      <c r="N64" s="2"/>
      <c r="O64" s="2"/>
      <c r="P64" s="2"/>
      <c r="Q64" s="28"/>
      <c r="R64" s="24"/>
      <c r="S64" s="7" t="str">
        <f>IFERROR(VLOOKUP(O64,[1]Facturas!$A:$C,3,0),"")</f>
        <v/>
      </c>
      <c r="T64" s="87" t="str">
        <f>IFERROR(VLOOKUP(P64,'[1]Ingresos SAP'!$A:$C,3,0),"")</f>
        <v/>
      </c>
      <c r="U64" s="56"/>
      <c r="V64" s="14"/>
      <c r="W64" s="14"/>
      <c r="X64" s="14"/>
      <c r="Y64" s="14"/>
    </row>
    <row r="65" spans="1:25">
      <c r="A65" s="2"/>
      <c r="B65" s="2"/>
      <c r="C65" s="2"/>
      <c r="D65" s="27"/>
      <c r="E65" s="2"/>
      <c r="F65" s="2"/>
      <c r="G65" s="2"/>
      <c r="H65" s="2"/>
      <c r="I65" s="2"/>
      <c r="J65" s="25"/>
      <c r="K65" s="2"/>
      <c r="L65" s="18"/>
      <c r="M65" s="2"/>
      <c r="N65" s="2"/>
      <c r="O65" s="2"/>
      <c r="P65" s="2"/>
      <c r="Q65" s="28"/>
      <c r="R65" s="24"/>
      <c r="S65" s="7" t="str">
        <f>IFERROR(VLOOKUP(O65,[1]Facturas!$A:$C,3,0),"")</f>
        <v/>
      </c>
      <c r="T65" s="87" t="str">
        <f>IFERROR(VLOOKUP(P65,'[1]Ingresos SAP'!$A:$C,3,0),"")</f>
        <v/>
      </c>
      <c r="U65" s="56"/>
      <c r="V65" s="14"/>
      <c r="W65" s="14"/>
      <c r="X65" s="14"/>
      <c r="Y65" s="14"/>
    </row>
    <row r="66" spans="1:25">
      <c r="A66" s="2"/>
      <c r="B66" s="2"/>
      <c r="C66" s="2"/>
      <c r="D66" s="27"/>
      <c r="E66" s="2"/>
      <c r="F66" s="2"/>
      <c r="G66" s="2"/>
      <c r="H66" s="2"/>
      <c r="I66" s="2"/>
      <c r="J66" s="25"/>
      <c r="K66" s="2"/>
      <c r="L66" s="18"/>
      <c r="M66" s="2"/>
      <c r="N66" s="2"/>
      <c r="O66" s="2"/>
      <c r="P66" s="2"/>
      <c r="Q66" s="28"/>
      <c r="R66" s="24"/>
      <c r="S66" s="7" t="str">
        <f>IFERROR(VLOOKUP(O66,[1]Facturas!$A:$C,3,0),"")</f>
        <v/>
      </c>
      <c r="T66" s="87" t="str">
        <f>IFERROR(VLOOKUP(P66,'[1]Ingresos SAP'!$A:$C,3,0),"")</f>
        <v/>
      </c>
      <c r="U66" s="56"/>
      <c r="V66" s="14"/>
      <c r="W66" s="14"/>
      <c r="X66" s="14"/>
      <c r="Y66" s="14"/>
    </row>
    <row r="67" spans="1:25">
      <c r="A67" s="2"/>
      <c r="B67" s="2"/>
      <c r="C67" s="2"/>
      <c r="D67" s="27"/>
      <c r="E67" s="2"/>
      <c r="F67" s="2"/>
      <c r="G67" s="2"/>
      <c r="H67" s="2"/>
      <c r="I67" s="2"/>
      <c r="J67" s="25"/>
      <c r="K67" s="2"/>
      <c r="L67" s="18"/>
      <c r="M67" s="2"/>
      <c r="N67" s="2"/>
      <c r="O67" s="2"/>
      <c r="P67" s="2"/>
      <c r="Q67" s="28"/>
      <c r="R67" s="24"/>
      <c r="S67" s="7" t="str">
        <f>IFERROR(VLOOKUP(O67,[1]Facturas!$A:$C,3,0),"")</f>
        <v/>
      </c>
      <c r="T67" s="87" t="str">
        <f>IFERROR(VLOOKUP(P67,'[1]Ingresos SAP'!$A:$C,3,0),"")</f>
        <v/>
      </c>
      <c r="U67" s="56"/>
      <c r="V67" s="14"/>
      <c r="W67" s="14"/>
      <c r="X67" s="14"/>
      <c r="Y67" s="14"/>
    </row>
    <row r="68" spans="1:25">
      <c r="A68" s="2"/>
      <c r="B68" s="2"/>
      <c r="C68" s="2"/>
      <c r="D68" s="27"/>
      <c r="E68" s="2"/>
      <c r="F68" s="2"/>
      <c r="G68" s="2"/>
      <c r="H68" s="2"/>
      <c r="I68" s="2"/>
      <c r="J68" s="25"/>
      <c r="K68" s="2"/>
      <c r="L68" s="18"/>
      <c r="M68" s="2"/>
      <c r="N68" s="2"/>
      <c r="O68" s="2"/>
      <c r="P68" s="2"/>
      <c r="Q68" s="28"/>
      <c r="R68" s="24"/>
      <c r="S68" s="7" t="str">
        <f>IFERROR(VLOOKUP(O68,[1]Facturas!$A:$C,3,0),"")</f>
        <v/>
      </c>
      <c r="T68" s="87" t="str">
        <f>IFERROR(VLOOKUP(P68,'[1]Ingresos SAP'!$A:$C,3,0),"")</f>
        <v/>
      </c>
      <c r="U68" s="56"/>
      <c r="V68" s="14"/>
      <c r="W68" s="14"/>
      <c r="X68" s="14"/>
      <c r="Y68" s="14"/>
    </row>
    <row r="69" spans="1:25">
      <c r="A69" s="2"/>
      <c r="B69" s="2"/>
      <c r="C69" s="2"/>
      <c r="D69" s="27"/>
      <c r="E69" s="2"/>
      <c r="F69" s="2"/>
      <c r="G69" s="2"/>
      <c r="H69" s="2"/>
      <c r="I69" s="2"/>
      <c r="J69" s="25"/>
      <c r="K69" s="2"/>
      <c r="L69" s="18"/>
      <c r="M69" s="2"/>
      <c r="N69" s="2"/>
      <c r="O69" s="2"/>
      <c r="P69" s="2"/>
      <c r="Q69" s="28"/>
      <c r="R69" s="24"/>
      <c r="S69" s="7" t="str">
        <f>IFERROR(VLOOKUP(O69,[1]Facturas!$A:$C,3,0),"")</f>
        <v/>
      </c>
      <c r="T69" s="87" t="str">
        <f>IFERROR(VLOOKUP(P69,'[1]Ingresos SAP'!$A:$C,3,0),"")</f>
        <v/>
      </c>
      <c r="U69" s="56"/>
      <c r="V69" s="14"/>
      <c r="W69" s="14"/>
      <c r="X69" s="14"/>
      <c r="Y69" s="14"/>
    </row>
    <row r="70" spans="1:25">
      <c r="A70" s="2"/>
      <c r="B70" s="2"/>
      <c r="C70" s="2"/>
      <c r="D70" s="27"/>
      <c r="E70" s="2"/>
      <c r="F70" s="2"/>
      <c r="G70" s="2"/>
      <c r="H70" s="2"/>
      <c r="I70" s="2"/>
      <c r="J70" s="25"/>
      <c r="K70" s="2"/>
      <c r="L70" s="18"/>
      <c r="M70" s="2"/>
      <c r="N70" s="2"/>
      <c r="O70" s="2"/>
      <c r="P70" s="2"/>
      <c r="Q70" s="28"/>
      <c r="R70" s="24"/>
      <c r="S70" s="7" t="str">
        <f>IFERROR(VLOOKUP(O70,[1]Facturas!$A:$C,3,0),"")</f>
        <v/>
      </c>
      <c r="T70" s="87" t="str">
        <f>IFERROR(VLOOKUP(P70,'[1]Ingresos SAP'!$A:$C,3,0),"")</f>
        <v/>
      </c>
      <c r="U70" s="56"/>
      <c r="V70" s="14"/>
      <c r="W70" s="14"/>
      <c r="X70" s="14"/>
      <c r="Y70" s="14"/>
    </row>
    <row r="71" spans="1:25">
      <c r="A71" s="2"/>
      <c r="B71" s="2"/>
      <c r="C71" s="2"/>
      <c r="D71" s="27"/>
      <c r="E71" s="2"/>
      <c r="F71" s="2"/>
      <c r="G71" s="2"/>
      <c r="H71" s="2"/>
      <c r="I71" s="2"/>
      <c r="J71" s="25"/>
      <c r="K71" s="2"/>
      <c r="L71" s="18"/>
      <c r="M71" s="2"/>
      <c r="N71" s="2"/>
      <c r="O71" s="2"/>
      <c r="P71" s="2"/>
      <c r="Q71" s="28"/>
      <c r="R71" s="24"/>
      <c r="S71" s="7" t="str">
        <f>IFERROR(VLOOKUP(O71,[1]Facturas!$A:$C,3,0),"")</f>
        <v/>
      </c>
      <c r="T71" s="87" t="str">
        <f>IFERROR(VLOOKUP(P71,'[1]Ingresos SAP'!$A:$C,3,0),"")</f>
        <v/>
      </c>
      <c r="U71" s="56"/>
      <c r="V71" s="14"/>
      <c r="W71" s="14"/>
      <c r="X71" s="14"/>
      <c r="Y71" s="14"/>
    </row>
    <row r="72" spans="1:25">
      <c r="A72" s="2"/>
      <c r="B72" s="2"/>
      <c r="C72" s="2"/>
      <c r="D72" s="27"/>
      <c r="E72" s="2"/>
      <c r="F72" s="2"/>
      <c r="G72" s="2"/>
      <c r="H72" s="2"/>
      <c r="I72" s="2"/>
      <c r="J72" s="25"/>
      <c r="K72" s="2"/>
      <c r="L72" s="18"/>
      <c r="M72" s="2"/>
      <c r="N72" s="2"/>
      <c r="O72" s="2"/>
      <c r="P72" s="2"/>
      <c r="Q72" s="28"/>
      <c r="R72" s="24"/>
      <c r="S72" s="7" t="str">
        <f>IFERROR(VLOOKUP(O72,[1]Facturas!$A:$C,3,0),"")</f>
        <v/>
      </c>
      <c r="T72" s="87" t="str">
        <f>IFERROR(VLOOKUP(P72,'[1]Ingresos SAP'!$A:$C,3,0),"")</f>
        <v/>
      </c>
      <c r="U72" s="56"/>
      <c r="V72" s="14"/>
      <c r="W72" s="14"/>
      <c r="X72" s="14"/>
      <c r="Y72" s="14"/>
    </row>
    <row r="73" spans="1:25">
      <c r="A73" s="2"/>
      <c r="B73" s="2"/>
      <c r="C73" s="2"/>
      <c r="D73" s="27"/>
      <c r="E73" s="2"/>
      <c r="F73" s="2"/>
      <c r="G73" s="2"/>
      <c r="H73" s="2"/>
      <c r="I73" s="2"/>
      <c r="J73" s="25"/>
      <c r="K73" s="2"/>
      <c r="L73" s="18"/>
      <c r="M73" s="2"/>
      <c r="N73" s="2"/>
      <c r="O73" s="2"/>
      <c r="P73" s="2"/>
      <c r="Q73" s="28"/>
      <c r="R73" s="24"/>
      <c r="S73" s="7" t="str">
        <f>IFERROR(VLOOKUP(O73,[1]Facturas!$A:$C,3,0),"")</f>
        <v/>
      </c>
      <c r="T73" s="87" t="str">
        <f>IFERROR(VLOOKUP(P73,'[1]Ingresos SAP'!$A:$C,3,0),"")</f>
        <v/>
      </c>
      <c r="U73" s="56"/>
      <c r="V73" s="14"/>
      <c r="W73" s="14"/>
      <c r="X73" s="14"/>
      <c r="Y73" s="14"/>
    </row>
    <row r="74" spans="1:25">
      <c r="A74" s="2"/>
      <c r="B74" s="2"/>
      <c r="C74" s="2"/>
      <c r="D74" s="27"/>
      <c r="E74" s="2"/>
      <c r="F74" s="2"/>
      <c r="G74" s="2"/>
      <c r="H74" s="2"/>
      <c r="I74" s="2"/>
      <c r="J74" s="25"/>
      <c r="K74" s="2"/>
      <c r="L74" s="18"/>
      <c r="M74" s="2"/>
      <c r="N74" s="2"/>
      <c r="O74" s="2"/>
      <c r="P74" s="2"/>
      <c r="Q74" s="28"/>
      <c r="R74" s="24"/>
      <c r="S74" s="7" t="str">
        <f>IFERROR(VLOOKUP(O74,[1]Facturas!$A:$C,3,0),"")</f>
        <v/>
      </c>
      <c r="T74" s="87" t="str">
        <f>IFERROR(VLOOKUP(P74,'[1]Ingresos SAP'!$A:$C,3,0),"")</f>
        <v/>
      </c>
      <c r="U74" s="56"/>
      <c r="V74" s="14"/>
      <c r="W74" s="14"/>
      <c r="X74" s="14"/>
      <c r="Y74" s="14"/>
    </row>
    <row r="75" spans="1:25">
      <c r="A75" s="2"/>
      <c r="B75" s="2"/>
      <c r="C75" s="2"/>
      <c r="D75" s="27"/>
      <c r="E75" s="2"/>
      <c r="F75" s="2"/>
      <c r="G75" s="2"/>
      <c r="H75" s="2"/>
      <c r="I75" s="2"/>
      <c r="J75" s="25"/>
      <c r="K75" s="2"/>
      <c r="L75" s="18"/>
      <c r="M75" s="2"/>
      <c r="N75" s="2"/>
      <c r="O75" s="2"/>
      <c r="P75" s="2"/>
      <c r="Q75" s="28"/>
      <c r="R75" s="24"/>
      <c r="S75" s="7" t="str">
        <f>IFERROR(VLOOKUP(O75,[1]Facturas!$A:$C,3,0),"")</f>
        <v/>
      </c>
      <c r="T75" s="87" t="str">
        <f>IFERROR(VLOOKUP(P75,'[1]Ingresos SAP'!$A:$C,3,0),"")</f>
        <v/>
      </c>
      <c r="U75" s="56"/>
      <c r="V75" s="14"/>
      <c r="W75" s="14"/>
      <c r="X75" s="14"/>
      <c r="Y75" s="14"/>
    </row>
    <row r="76" spans="1:25">
      <c r="A76" s="2"/>
      <c r="B76" s="2"/>
      <c r="C76" s="2"/>
      <c r="D76" s="27"/>
      <c r="E76" s="2"/>
      <c r="F76" s="2"/>
      <c r="G76" s="2"/>
      <c r="H76" s="2"/>
      <c r="I76" s="2"/>
      <c r="J76" s="25"/>
      <c r="K76" s="2"/>
      <c r="L76" s="18"/>
      <c r="M76" s="2"/>
      <c r="N76" s="2"/>
      <c r="O76" s="2"/>
      <c r="P76" s="2"/>
      <c r="Q76" s="28"/>
      <c r="R76" s="24"/>
      <c r="S76" s="7" t="str">
        <f>IFERROR(VLOOKUP(O76,[1]Facturas!$A:$C,3,0),"")</f>
        <v/>
      </c>
      <c r="T76" s="87" t="str">
        <f>IFERROR(VLOOKUP(P76,'[1]Ingresos SAP'!$A:$C,3,0),"")</f>
        <v/>
      </c>
      <c r="U76" s="56"/>
      <c r="V76" s="14"/>
      <c r="W76" s="14"/>
      <c r="X76" s="14"/>
      <c r="Y76" s="14"/>
    </row>
    <row r="77" spans="1:25">
      <c r="A77" s="2"/>
      <c r="B77" s="2"/>
      <c r="C77" s="2"/>
      <c r="D77" s="27"/>
      <c r="E77" s="2"/>
      <c r="F77" s="2"/>
      <c r="G77" s="2"/>
      <c r="H77" s="2"/>
      <c r="I77" s="2"/>
      <c r="J77" s="25"/>
      <c r="K77" s="2"/>
      <c r="L77" s="18"/>
      <c r="M77" s="2"/>
      <c r="N77" s="2"/>
      <c r="O77" s="2"/>
      <c r="P77" s="2"/>
      <c r="Q77" s="28"/>
      <c r="R77" s="24"/>
      <c r="S77" s="7" t="str">
        <f>IFERROR(VLOOKUP(O77,[1]Facturas!$A:$C,3,0),"")</f>
        <v/>
      </c>
      <c r="T77" s="87" t="str">
        <f>IFERROR(VLOOKUP(P77,'[1]Ingresos SAP'!$A:$C,3,0),"")</f>
        <v/>
      </c>
      <c r="U77" s="56"/>
      <c r="V77" s="14"/>
      <c r="W77" s="14"/>
      <c r="X77" s="14"/>
      <c r="Y77" s="14"/>
    </row>
    <row r="78" spans="1:25">
      <c r="A78" s="2"/>
      <c r="B78" s="2"/>
      <c r="C78" s="2"/>
      <c r="D78" s="27"/>
      <c r="E78" s="2"/>
      <c r="F78" s="2"/>
      <c r="G78" s="2"/>
      <c r="H78" s="2"/>
      <c r="I78" s="2"/>
      <c r="J78" s="25"/>
      <c r="K78" s="2"/>
      <c r="L78" s="18"/>
      <c r="M78" s="2"/>
      <c r="N78" s="2"/>
      <c r="O78" s="2"/>
      <c r="P78" s="2"/>
      <c r="Q78" s="28"/>
      <c r="R78" s="24"/>
      <c r="S78" s="7" t="str">
        <f>IFERROR(VLOOKUP(O78,[1]Facturas!$A:$C,3,0),"")</f>
        <v/>
      </c>
      <c r="T78" s="87" t="str">
        <f>IFERROR(VLOOKUP(P78,'[1]Ingresos SAP'!$A:$C,3,0),"")</f>
        <v/>
      </c>
      <c r="U78" s="56"/>
      <c r="V78" s="14"/>
      <c r="W78" s="14"/>
      <c r="X78" s="14"/>
      <c r="Y78" s="14"/>
    </row>
    <row r="79" spans="1:25">
      <c r="A79" s="2"/>
      <c r="B79" s="2"/>
      <c r="C79" s="2"/>
      <c r="D79" s="27"/>
      <c r="E79" s="2"/>
      <c r="F79" s="2"/>
      <c r="G79" s="2"/>
      <c r="H79" s="2"/>
      <c r="I79" s="2"/>
      <c r="J79" s="25"/>
      <c r="K79" s="2"/>
      <c r="L79" s="18"/>
      <c r="M79" s="2"/>
      <c r="N79" s="2"/>
      <c r="O79" s="2"/>
      <c r="P79" s="2"/>
      <c r="Q79" s="28"/>
      <c r="R79" s="24"/>
      <c r="S79" s="7" t="str">
        <f>IFERROR(VLOOKUP(O79,[1]Facturas!$A:$C,3,0),"")</f>
        <v/>
      </c>
      <c r="T79" s="87" t="str">
        <f>IFERROR(VLOOKUP(P79,'[1]Ingresos SAP'!$A:$C,3,0),"")</f>
        <v/>
      </c>
      <c r="U79" s="56"/>
      <c r="V79" s="14"/>
      <c r="W79" s="14"/>
      <c r="X79" s="14"/>
      <c r="Y79" s="14"/>
    </row>
    <row r="80" spans="1:25">
      <c r="A80" s="2"/>
      <c r="B80" s="2"/>
      <c r="C80" s="2"/>
      <c r="D80" s="27"/>
      <c r="E80" s="2"/>
      <c r="F80" s="2"/>
      <c r="G80" s="2"/>
      <c r="H80" s="2"/>
      <c r="I80" s="2"/>
      <c r="J80" s="25"/>
      <c r="K80" s="2"/>
      <c r="L80" s="18"/>
      <c r="M80" s="2"/>
      <c r="N80" s="2"/>
      <c r="O80" s="2"/>
      <c r="P80" s="2"/>
      <c r="Q80" s="28"/>
      <c r="R80" s="24"/>
      <c r="S80" s="7" t="str">
        <f>IFERROR(VLOOKUP(O80,[1]Facturas!$A:$C,3,0),"")</f>
        <v/>
      </c>
      <c r="T80" s="87" t="str">
        <f>IFERROR(VLOOKUP(P80,'[1]Ingresos SAP'!$A:$C,3,0),"")</f>
        <v/>
      </c>
      <c r="U80" s="56"/>
      <c r="V80" s="14"/>
      <c r="W80" s="14"/>
      <c r="X80" s="14"/>
      <c r="Y80" s="14"/>
    </row>
    <row r="81" spans="1:25">
      <c r="A81" s="2"/>
      <c r="B81" s="2"/>
      <c r="C81" s="2"/>
      <c r="D81" s="27"/>
      <c r="E81" s="2"/>
      <c r="F81" s="2"/>
      <c r="G81" s="2"/>
      <c r="H81" s="2"/>
      <c r="I81" s="2"/>
      <c r="J81" s="25"/>
      <c r="K81" s="2"/>
      <c r="L81" s="18"/>
      <c r="M81" s="2"/>
      <c r="N81" s="2"/>
      <c r="O81" s="2"/>
      <c r="P81" s="2"/>
      <c r="Q81" s="28"/>
      <c r="R81" s="24"/>
      <c r="S81" s="7" t="str">
        <f>IFERROR(VLOOKUP(O81,[1]Facturas!$A:$C,3,0),"")</f>
        <v/>
      </c>
      <c r="T81" s="87" t="str">
        <f>IFERROR(VLOOKUP(P81,'[1]Ingresos SAP'!$A:$C,3,0),"")</f>
        <v/>
      </c>
      <c r="U81" s="56"/>
      <c r="V81" s="14"/>
      <c r="W81" s="14"/>
      <c r="X81" s="14"/>
      <c r="Y81" s="14"/>
    </row>
    <row r="82" spans="1:25">
      <c r="A82" s="2"/>
      <c r="B82" s="2"/>
      <c r="C82" s="2"/>
      <c r="D82" s="27"/>
      <c r="E82" s="2"/>
      <c r="F82" s="2"/>
      <c r="G82" s="2"/>
      <c r="H82" s="2"/>
      <c r="I82" s="2"/>
      <c r="J82" s="25"/>
      <c r="K82" s="2"/>
      <c r="L82" s="18"/>
      <c r="M82" s="2"/>
      <c r="N82" s="2"/>
      <c r="O82" s="2"/>
      <c r="P82" s="2"/>
      <c r="Q82" s="28"/>
      <c r="R82" s="24"/>
      <c r="S82" s="7" t="str">
        <f>IFERROR(VLOOKUP(O82,[1]Facturas!$A:$C,3,0),"")</f>
        <v/>
      </c>
      <c r="T82" s="87" t="str">
        <f>IFERROR(VLOOKUP(P82,'[1]Ingresos SAP'!$A:$C,3,0),"")</f>
        <v/>
      </c>
      <c r="U82" s="56"/>
      <c r="V82" s="14"/>
      <c r="W82" s="14"/>
      <c r="X82" s="14"/>
      <c r="Y82" s="14"/>
    </row>
    <row r="83" spans="1:25">
      <c r="A83" s="2"/>
      <c r="B83" s="2"/>
      <c r="C83" s="2"/>
      <c r="D83" s="27"/>
      <c r="E83" s="2"/>
      <c r="F83" s="2"/>
      <c r="G83" s="2"/>
      <c r="H83" s="2"/>
      <c r="I83" s="2"/>
      <c r="J83" s="25"/>
      <c r="K83" s="2"/>
      <c r="L83" s="18"/>
      <c r="M83" s="2"/>
      <c r="N83" s="2"/>
      <c r="O83" s="2"/>
      <c r="P83" s="2"/>
      <c r="Q83" s="28"/>
      <c r="R83" s="24"/>
      <c r="S83" s="7" t="str">
        <f>IFERROR(VLOOKUP(O83,[1]Facturas!$A:$C,3,0),"")</f>
        <v/>
      </c>
      <c r="T83" s="87" t="str">
        <f>IFERROR(VLOOKUP(P83,'[1]Ingresos SAP'!$A:$C,3,0),"")</f>
        <v/>
      </c>
      <c r="U83" s="56"/>
      <c r="V83" s="14"/>
      <c r="W83" s="14"/>
      <c r="X83" s="14"/>
      <c r="Y83" s="14"/>
    </row>
    <row r="84" spans="1:25">
      <c r="A84" s="2"/>
      <c r="B84" s="2"/>
      <c r="C84" s="2"/>
      <c r="D84" s="27"/>
      <c r="E84" s="2"/>
      <c r="F84" s="2"/>
      <c r="G84" s="2"/>
      <c r="H84" s="2"/>
      <c r="I84" s="2"/>
      <c r="J84" s="25"/>
      <c r="K84" s="2"/>
      <c r="L84" s="18"/>
      <c r="M84" s="2"/>
      <c r="N84" s="2"/>
      <c r="O84" s="2"/>
      <c r="P84" s="2"/>
      <c r="Q84" s="28"/>
      <c r="R84" s="24"/>
      <c r="S84" s="7" t="str">
        <f>IFERROR(VLOOKUP(O84,[1]Facturas!$A:$C,3,0),"")</f>
        <v/>
      </c>
      <c r="T84" s="87" t="str">
        <f>IFERROR(VLOOKUP(P84,'[1]Ingresos SAP'!$A:$C,3,0),"")</f>
        <v/>
      </c>
      <c r="U84" s="56"/>
      <c r="V84" s="14"/>
      <c r="W84" s="14"/>
      <c r="X84" s="14"/>
      <c r="Y84" s="14"/>
    </row>
    <row r="85" spans="1:25">
      <c r="A85" s="2"/>
      <c r="B85" s="2"/>
      <c r="C85" s="2"/>
      <c r="D85" s="27"/>
      <c r="E85" s="2"/>
      <c r="F85" s="2"/>
      <c r="G85" s="2"/>
      <c r="H85" s="2"/>
      <c r="I85" s="2"/>
      <c r="J85" s="25"/>
      <c r="K85" s="2"/>
      <c r="L85" s="18"/>
      <c r="M85" s="2"/>
      <c r="N85" s="2"/>
      <c r="O85" s="2"/>
      <c r="P85" s="2"/>
      <c r="Q85" s="28"/>
      <c r="R85" s="24"/>
      <c r="S85" s="7" t="str">
        <f>IFERROR(VLOOKUP(O85,[1]Facturas!$A:$C,3,0),"")</f>
        <v/>
      </c>
      <c r="T85" s="87" t="str">
        <f>IFERROR(VLOOKUP(P85,'[1]Ingresos SAP'!$A:$C,3,0),"")</f>
        <v/>
      </c>
      <c r="U85" s="56"/>
      <c r="V85" s="14"/>
      <c r="W85" s="14"/>
      <c r="X85" s="14"/>
      <c r="Y85" s="14"/>
    </row>
    <row r="86" spans="1:25">
      <c r="A86" s="2"/>
      <c r="B86" s="2"/>
      <c r="C86" s="2"/>
      <c r="D86" s="27"/>
      <c r="E86" s="2"/>
      <c r="F86" s="2"/>
      <c r="G86" s="2"/>
      <c r="H86" s="2"/>
      <c r="I86" s="2"/>
      <c r="J86" s="25"/>
      <c r="K86" s="2"/>
      <c r="L86" s="18"/>
      <c r="M86" s="2"/>
      <c r="N86" s="2"/>
      <c r="O86" s="2"/>
      <c r="P86" s="2"/>
      <c r="Q86" s="28"/>
      <c r="R86" s="24"/>
      <c r="S86" s="7" t="str">
        <f>IFERROR(VLOOKUP(O86,[1]Facturas!$A:$C,3,0),"")</f>
        <v/>
      </c>
      <c r="T86" s="87" t="str">
        <f>IFERROR(VLOOKUP(P86,'[1]Ingresos SAP'!$A:$C,3,0),"")</f>
        <v/>
      </c>
      <c r="U86" s="56"/>
      <c r="V86" s="14"/>
      <c r="W86" s="14"/>
      <c r="X86" s="14"/>
      <c r="Y86" s="14"/>
    </row>
    <row r="87" spans="1:25">
      <c r="A87" s="2"/>
      <c r="B87" s="2"/>
      <c r="C87" s="2"/>
      <c r="D87" s="27"/>
      <c r="E87" s="2"/>
      <c r="F87" s="2"/>
      <c r="G87" s="2"/>
      <c r="H87" s="2"/>
      <c r="I87" s="2"/>
      <c r="J87" s="25"/>
      <c r="K87" s="2"/>
      <c r="L87" s="18"/>
      <c r="M87" s="2"/>
      <c r="N87" s="2"/>
      <c r="O87" s="2"/>
      <c r="P87" s="2"/>
      <c r="Q87" s="28"/>
      <c r="R87" s="24"/>
      <c r="S87" s="7" t="str">
        <f>IFERROR(VLOOKUP(O87,[1]Facturas!$A:$C,3,0),"")</f>
        <v/>
      </c>
      <c r="T87" s="87" t="str">
        <f>IFERROR(VLOOKUP(P87,'[1]Ingresos SAP'!$A:$C,3,0),"")</f>
        <v/>
      </c>
      <c r="U87" s="56"/>
      <c r="V87" s="14"/>
      <c r="W87" s="14"/>
      <c r="X87" s="14"/>
      <c r="Y87" s="14"/>
    </row>
    <row r="88" spans="1:25">
      <c r="A88" s="2"/>
      <c r="B88" s="2"/>
      <c r="C88" s="2"/>
      <c r="D88" s="27"/>
      <c r="E88" s="2"/>
      <c r="F88" s="2"/>
      <c r="G88" s="2"/>
      <c r="H88" s="2"/>
      <c r="I88" s="2"/>
      <c r="J88" s="25"/>
      <c r="K88" s="2"/>
      <c r="L88" s="18"/>
      <c r="M88" s="2"/>
      <c r="N88" s="2"/>
      <c r="O88" s="2"/>
      <c r="P88" s="2"/>
      <c r="Q88" s="28"/>
      <c r="R88" s="24"/>
      <c r="S88" s="7" t="str">
        <f>IFERROR(VLOOKUP(O88,[1]Facturas!$A:$C,3,0),"")</f>
        <v/>
      </c>
      <c r="T88" s="87" t="str">
        <f>IFERROR(VLOOKUP(P88,'[1]Ingresos SAP'!$A:$C,3,0),"")</f>
        <v/>
      </c>
      <c r="U88" s="56"/>
      <c r="V88" s="14"/>
      <c r="W88" s="14"/>
      <c r="X88" s="14"/>
      <c r="Y88" s="14"/>
    </row>
    <row r="89" spans="1:25">
      <c r="A89" s="2"/>
      <c r="B89" s="2"/>
      <c r="C89" s="2"/>
      <c r="D89" s="27"/>
      <c r="E89" s="2"/>
      <c r="F89" s="2"/>
      <c r="G89" s="2"/>
      <c r="H89" s="2"/>
      <c r="I89" s="2"/>
      <c r="J89" s="25"/>
      <c r="K89" s="2"/>
      <c r="L89" s="18"/>
      <c r="M89" s="2"/>
      <c r="N89" s="2"/>
      <c r="O89" s="2"/>
      <c r="P89" s="2"/>
      <c r="Q89" s="28"/>
      <c r="R89" s="24"/>
      <c r="S89" s="7" t="str">
        <f>IFERROR(VLOOKUP(O89,[1]Facturas!$A:$C,3,0),"")</f>
        <v/>
      </c>
      <c r="T89" s="87" t="str">
        <f>IFERROR(VLOOKUP(P89,'[1]Ingresos SAP'!$A:$C,3,0),"")</f>
        <v/>
      </c>
      <c r="U89" s="56"/>
      <c r="V89" s="14"/>
      <c r="W89" s="14"/>
      <c r="X89" s="14"/>
      <c r="Y89" s="14"/>
    </row>
    <row r="90" spans="1:25">
      <c r="A90" s="2"/>
      <c r="B90" s="2"/>
      <c r="C90" s="2"/>
      <c r="D90" s="27"/>
      <c r="E90" s="2"/>
      <c r="F90" s="2"/>
      <c r="G90" s="2"/>
      <c r="H90" s="2"/>
      <c r="I90" s="2"/>
      <c r="J90" s="25"/>
      <c r="K90" s="2"/>
      <c r="L90" s="18"/>
      <c r="M90" s="2"/>
      <c r="N90" s="2"/>
      <c r="O90" s="2"/>
      <c r="P90" s="2"/>
      <c r="Q90" s="28"/>
      <c r="R90" s="24"/>
      <c r="S90" s="7" t="str">
        <f>IFERROR(VLOOKUP(O90,[1]Facturas!$A:$C,3,0),"")</f>
        <v/>
      </c>
      <c r="T90" s="87" t="str">
        <f>IFERROR(VLOOKUP(P90,'[1]Ingresos SAP'!$A:$C,3,0),"")</f>
        <v/>
      </c>
      <c r="U90" s="56"/>
      <c r="V90" s="14"/>
      <c r="W90" s="14"/>
      <c r="X90" s="14"/>
      <c r="Y90" s="14"/>
    </row>
    <row r="91" spans="1:25">
      <c r="A91" s="2"/>
      <c r="B91" s="2"/>
      <c r="C91" s="2"/>
      <c r="D91" s="27"/>
      <c r="E91" s="2"/>
      <c r="F91" s="2"/>
      <c r="G91" s="2"/>
      <c r="H91" s="2"/>
      <c r="I91" s="2"/>
      <c r="J91" s="25"/>
      <c r="K91" s="2"/>
      <c r="L91" s="18"/>
      <c r="M91" s="2"/>
      <c r="N91" s="2"/>
      <c r="O91" s="2"/>
      <c r="P91" s="2"/>
      <c r="Q91" s="28"/>
      <c r="R91" s="24"/>
      <c r="S91" s="7" t="str">
        <f>IFERROR(VLOOKUP(O91,[1]Facturas!$A:$C,3,0),"")</f>
        <v/>
      </c>
      <c r="T91" s="87" t="str">
        <f>IFERROR(VLOOKUP(P91,'[1]Ingresos SAP'!$A:$C,3,0),"")</f>
        <v/>
      </c>
      <c r="U91" s="56"/>
      <c r="V91" s="14"/>
      <c r="W91" s="14"/>
      <c r="X91" s="14"/>
      <c r="Y91" s="14"/>
    </row>
    <row r="92" spans="1:25">
      <c r="A92" s="2"/>
      <c r="B92" s="2"/>
      <c r="C92" s="2"/>
      <c r="D92" s="27"/>
      <c r="E92" s="2"/>
      <c r="F92" s="2"/>
      <c r="G92" s="2"/>
      <c r="H92" s="2"/>
      <c r="I92" s="2"/>
      <c r="J92" s="25"/>
      <c r="K92" s="2"/>
      <c r="L92" s="18"/>
      <c r="M92" s="2"/>
      <c r="N92" s="2"/>
      <c r="O92" s="2"/>
      <c r="P92" s="2"/>
      <c r="Q92" s="28"/>
      <c r="R92" s="24"/>
      <c r="S92" s="7" t="str">
        <f>IFERROR(VLOOKUP(O92,[1]Facturas!$A:$C,3,0),"")</f>
        <v/>
      </c>
      <c r="T92" s="87" t="str">
        <f>IFERROR(VLOOKUP(P92,'[1]Ingresos SAP'!$A:$C,3,0),"")</f>
        <v/>
      </c>
      <c r="U92" s="56"/>
      <c r="V92" s="14"/>
      <c r="W92" s="14"/>
      <c r="X92" s="14"/>
      <c r="Y92" s="14"/>
    </row>
    <row r="93" spans="1:25">
      <c r="A93" s="2"/>
      <c r="B93" s="2"/>
      <c r="C93" s="2"/>
      <c r="D93" s="27"/>
      <c r="E93" s="2"/>
      <c r="F93" s="2"/>
      <c r="G93" s="2"/>
      <c r="H93" s="2"/>
      <c r="I93" s="2"/>
      <c r="J93" s="25"/>
      <c r="K93" s="2"/>
      <c r="L93" s="18"/>
      <c r="M93" s="2"/>
      <c r="N93" s="2"/>
      <c r="O93" s="2"/>
      <c r="P93" s="2"/>
      <c r="Q93" s="28"/>
      <c r="R93" s="24"/>
      <c r="S93" s="7" t="str">
        <f>IFERROR(VLOOKUP(O93,[1]Facturas!$A:$C,3,0),"")</f>
        <v/>
      </c>
      <c r="T93" s="87" t="str">
        <f>IFERROR(VLOOKUP(P93,'[1]Ingresos SAP'!$A:$C,3,0),"")</f>
        <v/>
      </c>
      <c r="U93" s="56"/>
      <c r="V93" s="14"/>
      <c r="W93" s="14"/>
      <c r="X93" s="14"/>
      <c r="Y93" s="14"/>
    </row>
    <row r="94" spans="1:25">
      <c r="A94" s="2"/>
      <c r="B94" s="2"/>
      <c r="C94" s="2"/>
      <c r="D94" s="27"/>
      <c r="E94" s="2"/>
      <c r="F94" s="2"/>
      <c r="G94" s="2"/>
      <c r="H94" s="2"/>
      <c r="I94" s="2"/>
      <c r="J94" s="25"/>
      <c r="K94" s="2"/>
      <c r="L94" s="18"/>
      <c r="M94" s="2"/>
      <c r="N94" s="2"/>
      <c r="O94" s="2"/>
      <c r="P94" s="2"/>
      <c r="Q94" s="28"/>
      <c r="R94" s="24"/>
      <c r="S94" s="7" t="str">
        <f>IFERROR(VLOOKUP(O94,[1]Facturas!$A:$C,3,0),"")</f>
        <v/>
      </c>
      <c r="T94" s="87" t="str">
        <f>IFERROR(VLOOKUP(P94,'[1]Ingresos SAP'!$A:$C,3,0),"")</f>
        <v/>
      </c>
      <c r="U94" s="56"/>
      <c r="V94" s="14"/>
      <c r="W94" s="14"/>
      <c r="X94" s="14"/>
      <c r="Y94" s="14"/>
    </row>
    <row r="95" spans="1:25">
      <c r="A95" s="2"/>
      <c r="B95" s="2"/>
      <c r="C95" s="2"/>
      <c r="D95" s="27"/>
      <c r="E95" s="2"/>
      <c r="F95" s="2"/>
      <c r="G95" s="2"/>
      <c r="H95" s="2"/>
      <c r="I95" s="2"/>
      <c r="J95" s="25"/>
      <c r="K95" s="2"/>
      <c r="L95" s="18"/>
      <c r="M95" s="2"/>
      <c r="N95" s="2"/>
      <c r="O95" s="2"/>
      <c r="P95" s="2"/>
      <c r="Q95" s="28"/>
      <c r="R95" s="24"/>
      <c r="S95" s="7" t="str">
        <f>IFERROR(VLOOKUP(O95,[1]Facturas!$A:$C,3,0),"")</f>
        <v/>
      </c>
      <c r="T95" s="87" t="str">
        <f>IFERROR(VLOOKUP(P95,'[1]Ingresos SAP'!$A:$C,3,0),"")</f>
        <v/>
      </c>
      <c r="U95" s="56"/>
      <c r="V95" s="14"/>
      <c r="W95" s="14"/>
      <c r="X95" s="14"/>
      <c r="Y95" s="14"/>
    </row>
    <row r="96" spans="1:25">
      <c r="A96" s="2"/>
      <c r="B96" s="2"/>
      <c r="C96" s="2"/>
      <c r="D96" s="27"/>
      <c r="E96" s="2"/>
      <c r="F96" s="2"/>
      <c r="G96" s="2"/>
      <c r="H96" s="2"/>
      <c r="I96" s="2"/>
      <c r="J96" s="25"/>
      <c r="K96" s="2"/>
      <c r="L96" s="18"/>
      <c r="M96" s="2"/>
      <c r="N96" s="2"/>
      <c r="O96" s="2"/>
      <c r="P96" s="2"/>
      <c r="Q96" s="28"/>
      <c r="R96" s="24"/>
      <c r="S96" s="7" t="str">
        <f>IFERROR(VLOOKUP(O96,[1]Facturas!$A:$C,3,0),"")</f>
        <v/>
      </c>
      <c r="T96" s="87" t="str">
        <f>IFERROR(VLOOKUP(P96,'[1]Ingresos SAP'!$A:$C,3,0),"")</f>
        <v/>
      </c>
      <c r="U96" s="56"/>
      <c r="V96" s="14"/>
      <c r="W96" s="14"/>
      <c r="X96" s="14"/>
      <c r="Y96" s="14"/>
    </row>
    <row r="97" spans="1:25">
      <c r="A97" s="2"/>
      <c r="B97" s="2"/>
      <c r="C97" s="2"/>
      <c r="D97" s="27"/>
      <c r="E97" s="2"/>
      <c r="F97" s="2"/>
      <c r="G97" s="2"/>
      <c r="H97" s="2"/>
      <c r="I97" s="2"/>
      <c r="J97" s="25"/>
      <c r="K97" s="2"/>
      <c r="L97" s="18"/>
      <c r="M97" s="2"/>
      <c r="N97" s="2"/>
      <c r="O97" s="2"/>
      <c r="P97" s="2"/>
      <c r="Q97" s="28"/>
      <c r="R97" s="24"/>
      <c r="S97" s="7" t="str">
        <f>IFERROR(VLOOKUP(O97,[1]Facturas!$A:$C,3,0),"")</f>
        <v/>
      </c>
      <c r="T97" s="87" t="str">
        <f>IFERROR(VLOOKUP(P97,'[1]Ingresos SAP'!$A:$C,3,0),"")</f>
        <v/>
      </c>
      <c r="U97" s="56"/>
      <c r="V97" s="14"/>
      <c r="W97" s="14"/>
      <c r="X97" s="14"/>
      <c r="Y97" s="14"/>
    </row>
    <row r="98" spans="1:25">
      <c r="A98" s="2"/>
      <c r="B98" s="2"/>
      <c r="C98" s="2"/>
      <c r="D98" s="27"/>
      <c r="E98" s="2"/>
      <c r="F98" s="2"/>
      <c r="G98" s="2"/>
      <c r="H98" s="2"/>
      <c r="I98" s="2"/>
      <c r="J98" s="25"/>
      <c r="K98" s="2"/>
      <c r="L98" s="18"/>
      <c r="M98" s="2"/>
      <c r="N98" s="2"/>
      <c r="O98" s="2"/>
      <c r="P98" s="2"/>
      <c r="Q98" s="28"/>
      <c r="R98" s="24"/>
      <c r="S98" s="7" t="str">
        <f>IFERROR(VLOOKUP(O98,[1]Facturas!$A:$C,3,0),"")</f>
        <v/>
      </c>
      <c r="T98" s="87" t="str">
        <f>IFERROR(VLOOKUP(P98,'[1]Ingresos SAP'!$A:$C,3,0),"")</f>
        <v/>
      </c>
      <c r="U98" s="56"/>
      <c r="V98" s="14"/>
      <c r="W98" s="14"/>
      <c r="X98" s="14"/>
      <c r="Y98" s="14"/>
    </row>
    <row r="99" spans="1:25">
      <c r="A99" s="2"/>
      <c r="B99" s="2"/>
      <c r="C99" s="2"/>
      <c r="D99" s="27"/>
      <c r="E99" s="2"/>
      <c r="F99" s="2"/>
      <c r="G99" s="2"/>
      <c r="H99" s="2"/>
      <c r="I99" s="2"/>
      <c r="J99" s="25"/>
      <c r="K99" s="2"/>
      <c r="L99" s="18"/>
      <c r="M99" s="2"/>
      <c r="N99" s="2"/>
      <c r="O99" s="2"/>
      <c r="P99" s="2"/>
      <c r="Q99" s="28"/>
      <c r="R99" s="24"/>
      <c r="S99" s="7" t="str">
        <f>IFERROR(VLOOKUP(O99,[1]Facturas!$A:$C,3,0),"")</f>
        <v/>
      </c>
      <c r="T99" s="87" t="str">
        <f>IFERROR(VLOOKUP(P99,'[1]Ingresos SAP'!$A:$C,3,0),"")</f>
        <v/>
      </c>
      <c r="U99" s="56"/>
      <c r="V99" s="14"/>
      <c r="W99" s="14"/>
      <c r="X99" s="14"/>
      <c r="Y99" s="14"/>
    </row>
    <row r="100" spans="1:25">
      <c r="A100" s="2"/>
      <c r="B100" s="2"/>
      <c r="C100" s="2"/>
      <c r="D100" s="27"/>
      <c r="E100" s="2"/>
      <c r="F100" s="2"/>
      <c r="G100" s="2"/>
      <c r="H100" s="2"/>
      <c r="I100" s="2"/>
      <c r="J100" s="25"/>
      <c r="K100" s="2"/>
      <c r="L100" s="18"/>
      <c r="M100" s="2"/>
      <c r="N100" s="2"/>
      <c r="O100" s="2"/>
      <c r="P100" s="2"/>
      <c r="Q100" s="28"/>
      <c r="R100" s="24"/>
      <c r="S100" s="7" t="str">
        <f>IFERROR(VLOOKUP(O100,[1]Facturas!$A:$C,3,0),"")</f>
        <v/>
      </c>
      <c r="T100" s="87" t="str">
        <f>IFERROR(VLOOKUP(P100,'[1]Ingresos SAP'!$A:$C,3,0),"")</f>
        <v/>
      </c>
      <c r="U100" s="56"/>
      <c r="V100" s="14"/>
      <c r="W100" s="14"/>
      <c r="X100" s="14"/>
      <c r="Y100" s="14"/>
    </row>
    <row r="101" spans="1:25">
      <c r="A101" s="2"/>
      <c r="B101" s="2"/>
      <c r="C101" s="2"/>
      <c r="D101" s="27"/>
      <c r="E101" s="2"/>
      <c r="F101" s="2"/>
      <c r="G101" s="2"/>
      <c r="H101" s="2"/>
      <c r="I101" s="2"/>
      <c r="J101" s="25"/>
      <c r="K101" s="2"/>
      <c r="L101" s="18"/>
      <c r="M101" s="2"/>
      <c r="N101" s="2"/>
      <c r="O101" s="2"/>
      <c r="P101" s="2"/>
      <c r="Q101" s="28"/>
      <c r="R101" s="24"/>
      <c r="S101" s="7" t="str">
        <f>IFERROR(VLOOKUP(O101,[1]Facturas!$A:$C,3,0),"")</f>
        <v/>
      </c>
      <c r="T101" s="87" t="str">
        <f>IFERROR(VLOOKUP(P101,'[1]Ingresos SAP'!$A:$C,3,0),"")</f>
        <v/>
      </c>
      <c r="U101" s="56"/>
      <c r="V101" s="14"/>
      <c r="W101" s="14"/>
      <c r="X101" s="14"/>
      <c r="Y101" s="14"/>
    </row>
    <row r="102" spans="1:25">
      <c r="A102" s="2"/>
      <c r="B102" s="2"/>
      <c r="C102" s="2"/>
      <c r="D102" s="27"/>
      <c r="E102" s="2"/>
      <c r="F102" s="2"/>
      <c r="G102" s="2"/>
      <c r="H102" s="2"/>
      <c r="I102" s="2"/>
      <c r="J102" s="25"/>
      <c r="K102" s="2"/>
      <c r="L102" s="18"/>
      <c r="M102" s="2"/>
      <c r="N102" s="2"/>
      <c r="O102" s="2"/>
      <c r="P102" s="2"/>
      <c r="Q102" s="28"/>
      <c r="R102" s="24"/>
      <c r="S102" s="7" t="str">
        <f>IFERROR(VLOOKUP(O102,[1]Facturas!$A:$C,3,0),"")</f>
        <v/>
      </c>
      <c r="T102" s="87" t="str">
        <f>IFERROR(VLOOKUP(P102,'[1]Ingresos SAP'!$A:$C,3,0),"")</f>
        <v/>
      </c>
      <c r="U102" s="56"/>
      <c r="V102" s="14"/>
      <c r="W102" s="14"/>
      <c r="X102" s="14"/>
      <c r="Y102" s="14"/>
    </row>
    <row r="103" spans="1:25">
      <c r="A103" s="2"/>
      <c r="B103" s="2"/>
      <c r="C103" s="2"/>
      <c r="D103" s="27"/>
      <c r="E103" s="2"/>
      <c r="F103" s="2"/>
      <c r="G103" s="2"/>
      <c r="H103" s="2"/>
      <c r="I103" s="2"/>
      <c r="J103" s="25"/>
      <c r="K103" s="2"/>
      <c r="L103" s="18"/>
      <c r="M103" s="2"/>
      <c r="N103" s="2"/>
      <c r="O103" s="2"/>
      <c r="P103" s="2"/>
      <c r="Q103" s="28"/>
      <c r="R103" s="24"/>
      <c r="S103" s="7" t="str">
        <f>IFERROR(VLOOKUP(O103,[1]Facturas!$A:$C,3,0),"")</f>
        <v/>
      </c>
      <c r="T103" s="87" t="str">
        <f>IFERROR(VLOOKUP(P103,'[1]Ingresos SAP'!$A:$C,3,0),"")</f>
        <v/>
      </c>
      <c r="U103" s="56"/>
      <c r="V103" s="14"/>
      <c r="W103" s="14"/>
      <c r="X103" s="14"/>
      <c r="Y103" s="14"/>
    </row>
    <row r="104" spans="1:25">
      <c r="A104" s="2"/>
      <c r="B104" s="2"/>
      <c r="C104" s="2"/>
      <c r="D104" s="27"/>
      <c r="E104" s="2"/>
      <c r="F104" s="2"/>
      <c r="G104" s="2"/>
      <c r="H104" s="2"/>
      <c r="I104" s="2"/>
      <c r="J104" s="25"/>
      <c r="K104" s="2"/>
      <c r="L104" s="18"/>
      <c r="M104" s="2"/>
      <c r="N104" s="2"/>
      <c r="O104" s="2"/>
      <c r="P104" s="2"/>
      <c r="Q104" s="28"/>
      <c r="R104" s="24"/>
      <c r="S104" s="7" t="str">
        <f>IFERROR(VLOOKUP(O104,[1]Facturas!$A:$C,3,0),"")</f>
        <v/>
      </c>
      <c r="T104" s="87" t="str">
        <f>IFERROR(VLOOKUP(P104,'[1]Ingresos SAP'!$A:$C,3,0),"")</f>
        <v/>
      </c>
      <c r="U104" s="56"/>
      <c r="V104" s="14"/>
      <c r="W104" s="14"/>
      <c r="X104" s="14"/>
      <c r="Y104" s="14"/>
    </row>
    <row r="105" spans="1:25">
      <c r="A105" s="2"/>
      <c r="B105" s="2"/>
      <c r="C105" s="2"/>
      <c r="D105" s="27"/>
      <c r="E105" s="2"/>
      <c r="F105" s="2"/>
      <c r="G105" s="2"/>
      <c r="H105" s="2"/>
      <c r="I105" s="2"/>
      <c r="J105" s="25"/>
      <c r="K105" s="2"/>
      <c r="L105" s="18"/>
      <c r="M105" s="2"/>
      <c r="N105" s="2"/>
      <c r="O105" s="2"/>
      <c r="P105" s="2"/>
      <c r="Q105" s="28"/>
      <c r="R105" s="24"/>
      <c r="S105" s="7" t="str">
        <f>IFERROR(VLOOKUP(O105,[1]Facturas!$A:$C,3,0),"")</f>
        <v/>
      </c>
      <c r="T105" s="87" t="str">
        <f>IFERROR(VLOOKUP(P105,'[1]Ingresos SAP'!$A:$C,3,0),"")</f>
        <v/>
      </c>
      <c r="U105" s="56"/>
      <c r="V105" s="14"/>
      <c r="W105" s="14"/>
      <c r="X105" s="14"/>
      <c r="Y105" s="14"/>
    </row>
    <row r="106" spans="1:25">
      <c r="A106" s="2"/>
      <c r="B106" s="2"/>
      <c r="C106" s="2"/>
      <c r="D106" s="27"/>
      <c r="E106" s="2"/>
      <c r="F106" s="2"/>
      <c r="G106" s="2"/>
      <c r="H106" s="2"/>
      <c r="I106" s="2"/>
      <c r="J106" s="25"/>
      <c r="K106" s="2"/>
      <c r="L106" s="18"/>
      <c r="M106" s="2"/>
      <c r="N106" s="2"/>
      <c r="O106" s="2"/>
      <c r="P106" s="2"/>
      <c r="Q106" s="28"/>
      <c r="R106" s="24"/>
      <c r="S106" s="7" t="str">
        <f>IFERROR(VLOOKUP(O106,[1]Facturas!$A:$C,3,0),"")</f>
        <v/>
      </c>
      <c r="T106" s="87" t="str">
        <f>IFERROR(VLOOKUP(P106,'[1]Ingresos SAP'!$A:$C,3,0),"")</f>
        <v/>
      </c>
      <c r="U106" s="56"/>
      <c r="V106" s="14"/>
      <c r="W106" s="14"/>
      <c r="X106" s="14"/>
      <c r="Y106" s="14"/>
    </row>
    <row r="107" spans="1:25">
      <c r="A107" s="2"/>
      <c r="B107" s="2"/>
      <c r="C107" s="2"/>
      <c r="D107" s="27"/>
      <c r="E107" s="2"/>
      <c r="F107" s="2"/>
      <c r="G107" s="2"/>
      <c r="H107" s="2"/>
      <c r="I107" s="2"/>
      <c r="J107" s="25"/>
      <c r="K107" s="2"/>
      <c r="L107" s="18"/>
      <c r="M107" s="2"/>
      <c r="N107" s="2"/>
      <c r="O107" s="2"/>
      <c r="P107" s="2"/>
      <c r="Q107" s="28"/>
      <c r="R107" s="24"/>
      <c r="S107" s="7" t="str">
        <f>IFERROR(VLOOKUP(O107,[1]Facturas!$A:$C,3,0),"")</f>
        <v/>
      </c>
      <c r="T107" s="87" t="str">
        <f>IFERROR(VLOOKUP(P107,'[1]Ingresos SAP'!$A:$C,3,0),"")</f>
        <v/>
      </c>
      <c r="U107" s="56"/>
      <c r="V107" s="14"/>
      <c r="W107" s="14"/>
      <c r="X107" s="14"/>
      <c r="Y107" s="14"/>
    </row>
    <row r="108" spans="1:25">
      <c r="A108" s="2"/>
      <c r="B108" s="2"/>
      <c r="C108" s="2"/>
      <c r="D108" s="27"/>
      <c r="E108" s="2"/>
      <c r="F108" s="2"/>
      <c r="G108" s="2"/>
      <c r="H108" s="2"/>
      <c r="I108" s="2"/>
      <c r="J108" s="25"/>
      <c r="K108" s="2"/>
      <c r="L108" s="18"/>
      <c r="M108" s="2"/>
      <c r="N108" s="2"/>
      <c r="O108" s="2"/>
      <c r="P108" s="2"/>
      <c r="Q108" s="28"/>
      <c r="R108" s="24"/>
      <c r="S108" s="7" t="str">
        <f>IFERROR(VLOOKUP(O108,[1]Facturas!$A:$C,3,0),"")</f>
        <v/>
      </c>
      <c r="T108" s="87" t="str">
        <f>IFERROR(VLOOKUP(P108,'[1]Ingresos SAP'!$A:$C,3,0),"")</f>
        <v/>
      </c>
      <c r="U108" s="56"/>
      <c r="V108" s="14"/>
      <c r="W108" s="14"/>
      <c r="X108" s="14"/>
      <c r="Y108" s="14"/>
    </row>
    <row r="109" spans="1:25">
      <c r="A109" s="2"/>
      <c r="B109" s="2"/>
      <c r="C109" s="2"/>
      <c r="D109" s="27"/>
      <c r="E109" s="2"/>
      <c r="F109" s="2"/>
      <c r="G109" s="2"/>
      <c r="H109" s="2"/>
      <c r="I109" s="2"/>
      <c r="J109" s="25"/>
      <c r="K109" s="2"/>
      <c r="L109" s="18"/>
      <c r="M109" s="2"/>
      <c r="N109" s="2"/>
      <c r="O109" s="2"/>
      <c r="P109" s="2"/>
      <c r="Q109" s="28"/>
      <c r="R109" s="24"/>
      <c r="S109" s="7" t="str">
        <f>IFERROR(VLOOKUP(O109,[1]Facturas!$A:$C,3,0),"")</f>
        <v/>
      </c>
      <c r="T109" s="87" t="str">
        <f>IFERROR(VLOOKUP(P109,'[1]Ingresos SAP'!$A:$C,3,0),"")</f>
        <v/>
      </c>
      <c r="U109" s="56"/>
      <c r="V109" s="14"/>
      <c r="W109" s="14"/>
      <c r="X109" s="14"/>
      <c r="Y109" s="14"/>
    </row>
    <row r="110" spans="1:25">
      <c r="A110" s="2"/>
      <c r="B110" s="2"/>
      <c r="C110" s="2"/>
      <c r="D110" s="27"/>
      <c r="E110" s="2"/>
      <c r="F110" s="2"/>
      <c r="G110" s="2"/>
      <c r="H110" s="2"/>
      <c r="I110" s="2"/>
      <c r="J110" s="25"/>
      <c r="K110" s="2"/>
      <c r="L110" s="18"/>
      <c r="M110" s="2"/>
      <c r="N110" s="2"/>
      <c r="O110" s="2"/>
      <c r="P110" s="2"/>
      <c r="Q110" s="28"/>
      <c r="R110" s="24"/>
      <c r="S110" s="7" t="str">
        <f>IFERROR(VLOOKUP(O110,[1]Facturas!$A:$C,3,0),"")</f>
        <v/>
      </c>
      <c r="T110" s="87" t="str">
        <f>IFERROR(VLOOKUP(P110,'[1]Ingresos SAP'!$A:$C,3,0),"")</f>
        <v/>
      </c>
      <c r="U110" s="56"/>
      <c r="V110" s="14"/>
      <c r="W110" s="14"/>
      <c r="X110" s="14"/>
      <c r="Y110" s="14"/>
    </row>
    <row r="111" spans="1:25">
      <c r="A111" s="2"/>
      <c r="B111" s="2"/>
      <c r="C111" s="2"/>
      <c r="D111" s="27"/>
      <c r="E111" s="2"/>
      <c r="F111" s="2"/>
      <c r="G111" s="2"/>
      <c r="H111" s="2"/>
      <c r="I111" s="2"/>
      <c r="J111" s="25"/>
      <c r="K111" s="2"/>
      <c r="L111" s="18"/>
      <c r="M111" s="2"/>
      <c r="N111" s="2"/>
      <c r="O111" s="2"/>
      <c r="P111" s="2"/>
      <c r="Q111" s="28"/>
      <c r="R111" s="24"/>
      <c r="S111" s="7" t="str">
        <f>IFERROR(VLOOKUP(O111,[1]Facturas!$A:$C,3,0),"")</f>
        <v/>
      </c>
      <c r="T111" s="87" t="str">
        <f>IFERROR(VLOOKUP(P111,'[1]Ingresos SAP'!$A:$C,3,0),"")</f>
        <v/>
      </c>
      <c r="U111" s="56"/>
      <c r="V111" s="14"/>
      <c r="W111" s="14"/>
      <c r="X111" s="14"/>
      <c r="Y111" s="14"/>
    </row>
    <row r="112" spans="1:25">
      <c r="A112" s="2"/>
      <c r="B112" s="2"/>
      <c r="C112" s="2"/>
      <c r="D112" s="27"/>
      <c r="E112" s="2"/>
      <c r="F112" s="2"/>
      <c r="G112" s="2"/>
      <c r="H112" s="2"/>
      <c r="I112" s="2"/>
      <c r="J112" s="25"/>
      <c r="K112" s="2"/>
      <c r="L112" s="18"/>
      <c r="M112" s="2"/>
      <c r="N112" s="2"/>
      <c r="O112" s="2"/>
      <c r="P112" s="2"/>
      <c r="Q112" s="28"/>
      <c r="R112" s="24"/>
      <c r="S112" s="7" t="str">
        <f>IFERROR(VLOOKUP(O112,[1]Facturas!$A:$C,3,0),"")</f>
        <v/>
      </c>
      <c r="T112" s="87" t="str">
        <f>IFERROR(VLOOKUP(P112,'[1]Ingresos SAP'!$A:$C,3,0),"")</f>
        <v/>
      </c>
      <c r="U112" s="56"/>
      <c r="V112" s="14"/>
      <c r="W112" s="14"/>
      <c r="X112" s="14"/>
      <c r="Y112" s="14"/>
    </row>
    <row r="113" spans="1:25">
      <c r="A113" s="2"/>
      <c r="B113" s="2"/>
      <c r="C113" s="2"/>
      <c r="D113" s="27"/>
      <c r="E113" s="2"/>
      <c r="F113" s="2"/>
      <c r="G113" s="2"/>
      <c r="H113" s="2"/>
      <c r="I113" s="2"/>
      <c r="J113" s="25"/>
      <c r="K113" s="2"/>
      <c r="L113" s="18"/>
      <c r="M113" s="2"/>
      <c r="N113" s="2"/>
      <c r="O113" s="2"/>
      <c r="P113" s="2"/>
      <c r="Q113" s="28"/>
      <c r="R113" s="24"/>
      <c r="S113" s="7" t="str">
        <f>IFERROR(VLOOKUP(O113,[1]Facturas!$A:$C,3,0),"")</f>
        <v/>
      </c>
      <c r="T113" s="87" t="str">
        <f>IFERROR(VLOOKUP(P113,'[1]Ingresos SAP'!$A:$C,3,0),"")</f>
        <v/>
      </c>
      <c r="U113" s="56"/>
      <c r="V113" s="14"/>
      <c r="W113" s="14"/>
      <c r="X113" s="14"/>
      <c r="Y113" s="14"/>
    </row>
    <row r="114" spans="1:25">
      <c r="A114" s="2"/>
      <c r="B114" s="2"/>
      <c r="C114" s="2"/>
      <c r="D114" s="27"/>
      <c r="E114" s="2"/>
      <c r="F114" s="2"/>
      <c r="G114" s="2"/>
      <c r="H114" s="2"/>
      <c r="I114" s="2"/>
      <c r="J114" s="25"/>
      <c r="K114" s="2"/>
      <c r="L114" s="18"/>
      <c r="M114" s="2"/>
      <c r="N114" s="2"/>
      <c r="O114" s="2"/>
      <c r="P114" s="2"/>
      <c r="Q114" s="28"/>
      <c r="R114" s="24"/>
      <c r="S114" s="7" t="str">
        <f>IFERROR(VLOOKUP(O114,[1]Facturas!$A:$C,3,0),"")</f>
        <v/>
      </c>
      <c r="T114" s="87" t="str">
        <f>IFERROR(VLOOKUP(P114,'[1]Ingresos SAP'!$A:$C,3,0),"")</f>
        <v/>
      </c>
      <c r="U114" s="56"/>
      <c r="V114" s="14"/>
      <c r="W114" s="14"/>
      <c r="X114" s="14"/>
      <c r="Y114" s="14"/>
    </row>
    <row r="115" spans="1:25">
      <c r="A115" s="2"/>
      <c r="B115" s="2"/>
      <c r="C115" s="2"/>
      <c r="D115" s="27"/>
      <c r="E115" s="2"/>
      <c r="F115" s="2"/>
      <c r="G115" s="2"/>
      <c r="H115" s="2"/>
      <c r="I115" s="2"/>
      <c r="J115" s="25"/>
      <c r="K115" s="2"/>
      <c r="L115" s="18"/>
      <c r="M115" s="2"/>
      <c r="N115" s="2"/>
      <c r="O115" s="2"/>
      <c r="P115" s="2"/>
      <c r="Q115" s="28"/>
      <c r="R115" s="24"/>
      <c r="S115" s="7" t="str">
        <f>IFERROR(VLOOKUP(O115,[1]Facturas!$A:$C,3,0),"")</f>
        <v/>
      </c>
      <c r="T115" s="87" t="str">
        <f>IFERROR(VLOOKUP(P115,'[1]Ingresos SAP'!$A:$C,3,0),"")</f>
        <v/>
      </c>
      <c r="U115" s="56"/>
      <c r="V115" s="14"/>
      <c r="W115" s="14"/>
      <c r="X115" s="14"/>
      <c r="Y115" s="14"/>
    </row>
    <row r="116" spans="1:25">
      <c r="A116" s="2"/>
      <c r="B116" s="2"/>
      <c r="C116" s="2"/>
      <c r="D116" s="27"/>
      <c r="E116" s="2"/>
      <c r="F116" s="2"/>
      <c r="G116" s="2"/>
      <c r="H116" s="2"/>
      <c r="I116" s="2"/>
      <c r="J116" s="25"/>
      <c r="K116" s="2"/>
      <c r="L116" s="18"/>
      <c r="M116" s="2"/>
      <c r="N116" s="2"/>
      <c r="O116" s="2"/>
      <c r="P116" s="2"/>
      <c r="Q116" s="28"/>
      <c r="R116" s="24"/>
      <c r="S116" s="7" t="str">
        <f>IFERROR(VLOOKUP(O116,[1]Facturas!$A:$C,3,0),"")</f>
        <v/>
      </c>
      <c r="T116" s="87" t="str">
        <f>IFERROR(VLOOKUP(P116,'[1]Ingresos SAP'!$A:$C,3,0),"")</f>
        <v/>
      </c>
      <c r="U116" s="56"/>
      <c r="V116" s="14"/>
      <c r="W116" s="14"/>
      <c r="X116" s="14"/>
      <c r="Y116" s="14"/>
    </row>
    <row r="117" spans="1:25">
      <c r="A117" s="2"/>
      <c r="B117" s="2"/>
      <c r="C117" s="2"/>
      <c r="D117" s="27"/>
      <c r="E117" s="2"/>
      <c r="F117" s="2"/>
      <c r="G117" s="2"/>
      <c r="H117" s="2"/>
      <c r="I117" s="2"/>
      <c r="J117" s="25"/>
      <c r="K117" s="2"/>
      <c r="L117" s="18"/>
      <c r="M117" s="2"/>
      <c r="N117" s="2"/>
      <c r="O117" s="2"/>
      <c r="P117" s="2"/>
      <c r="Q117" s="28"/>
      <c r="R117" s="24"/>
      <c r="S117" s="7" t="str">
        <f>IFERROR(VLOOKUP(O117,[1]Facturas!$A:$C,3,0),"")</f>
        <v/>
      </c>
      <c r="T117" s="87" t="str">
        <f>IFERROR(VLOOKUP(P117,'[1]Ingresos SAP'!$A:$C,3,0),"")</f>
        <v/>
      </c>
      <c r="U117" s="56"/>
      <c r="V117" s="14"/>
      <c r="W117" s="14"/>
      <c r="X117" s="14"/>
      <c r="Y117" s="14"/>
    </row>
    <row r="118" spans="1:25">
      <c r="A118" s="2"/>
      <c r="B118" s="2"/>
      <c r="C118" s="2"/>
      <c r="D118" s="27"/>
      <c r="E118" s="2"/>
      <c r="F118" s="2"/>
      <c r="G118" s="2"/>
      <c r="H118" s="2"/>
      <c r="I118" s="2"/>
      <c r="J118" s="25"/>
      <c r="K118" s="2"/>
      <c r="L118" s="18"/>
      <c r="M118" s="2"/>
      <c r="N118" s="2"/>
      <c r="O118" s="2"/>
      <c r="P118" s="2"/>
      <c r="Q118" s="28"/>
      <c r="R118" s="24"/>
      <c r="S118" s="7" t="str">
        <f>IFERROR(VLOOKUP(O118,[1]Facturas!$A:$C,3,0),"")</f>
        <v/>
      </c>
      <c r="T118" s="87" t="str">
        <f>IFERROR(VLOOKUP(P118,'[1]Ingresos SAP'!$A:$C,3,0),"")</f>
        <v/>
      </c>
      <c r="U118" s="56"/>
      <c r="V118" s="14"/>
      <c r="W118" s="14"/>
      <c r="X118" s="14"/>
      <c r="Y118" s="14"/>
    </row>
    <row r="119" spans="1:25">
      <c r="A119" s="2"/>
      <c r="B119" s="2"/>
      <c r="C119" s="2"/>
      <c r="D119" s="27"/>
      <c r="E119" s="2"/>
      <c r="F119" s="2"/>
      <c r="G119" s="2"/>
      <c r="H119" s="2"/>
      <c r="I119" s="2"/>
      <c r="J119" s="25"/>
      <c r="K119" s="2"/>
      <c r="L119" s="18"/>
      <c r="M119" s="2"/>
      <c r="N119" s="2"/>
      <c r="O119" s="2"/>
      <c r="P119" s="2"/>
      <c r="Q119" s="28"/>
      <c r="R119" s="24"/>
      <c r="S119" s="7" t="str">
        <f>IFERROR(VLOOKUP(O119,[1]Facturas!$A:$C,3,0),"")</f>
        <v/>
      </c>
      <c r="T119" s="87" t="str">
        <f>IFERROR(VLOOKUP(P119,'[1]Ingresos SAP'!$A:$C,3,0),"")</f>
        <v/>
      </c>
      <c r="U119" s="56"/>
      <c r="V119" s="14"/>
      <c r="W119" s="14"/>
      <c r="X119" s="14"/>
      <c r="Y119" s="14"/>
    </row>
    <row r="120" spans="1:25">
      <c r="A120" s="2"/>
      <c r="B120" s="2"/>
      <c r="C120" s="2"/>
      <c r="D120" s="27"/>
      <c r="E120" s="2"/>
      <c r="F120" s="2"/>
      <c r="G120" s="2"/>
      <c r="H120" s="2"/>
      <c r="I120" s="2"/>
      <c r="J120" s="25"/>
      <c r="K120" s="2"/>
      <c r="L120" s="18"/>
      <c r="M120" s="2"/>
      <c r="N120" s="2"/>
      <c r="O120" s="2"/>
      <c r="P120" s="2"/>
      <c r="Q120" s="28"/>
      <c r="R120" s="24"/>
      <c r="S120" s="7" t="str">
        <f>IFERROR(VLOOKUP(O120,[1]Facturas!$A:$C,3,0),"")</f>
        <v/>
      </c>
      <c r="T120" s="87" t="str">
        <f>IFERROR(VLOOKUP(P120,'[1]Ingresos SAP'!$A:$C,3,0),"")</f>
        <v/>
      </c>
      <c r="U120" s="56"/>
      <c r="V120" s="14"/>
      <c r="W120" s="14"/>
      <c r="X120" s="14"/>
      <c r="Y120" s="14"/>
    </row>
    <row r="121" spans="1:25">
      <c r="A121" s="2"/>
      <c r="B121" s="2"/>
      <c r="C121" s="2"/>
      <c r="D121" s="27"/>
      <c r="E121" s="2"/>
      <c r="F121" s="2"/>
      <c r="G121" s="2"/>
      <c r="H121" s="2"/>
      <c r="I121" s="2"/>
      <c r="J121" s="25"/>
      <c r="K121" s="2"/>
      <c r="L121" s="18"/>
      <c r="M121" s="2"/>
      <c r="N121" s="2"/>
      <c r="O121" s="2"/>
      <c r="P121" s="2"/>
      <c r="Q121" s="28"/>
      <c r="R121" s="24"/>
      <c r="S121" s="7" t="str">
        <f>IFERROR(VLOOKUP(O121,[1]Facturas!$A:$C,3,0),"")</f>
        <v/>
      </c>
      <c r="T121" s="87" t="str">
        <f>IFERROR(VLOOKUP(P121,'[1]Ingresos SAP'!$A:$C,3,0),"")</f>
        <v/>
      </c>
      <c r="U121" s="56"/>
      <c r="V121" s="14"/>
      <c r="W121" s="14"/>
      <c r="X121" s="14"/>
      <c r="Y121" s="14"/>
    </row>
    <row r="122" spans="1:25">
      <c r="A122" s="2"/>
      <c r="B122" s="2"/>
      <c r="C122" s="2"/>
      <c r="D122" s="27"/>
      <c r="E122" s="2"/>
      <c r="F122" s="2"/>
      <c r="G122" s="2"/>
      <c r="H122" s="2"/>
      <c r="I122" s="2"/>
      <c r="J122" s="25"/>
      <c r="K122" s="2"/>
      <c r="L122" s="18"/>
      <c r="M122" s="2"/>
      <c r="N122" s="2"/>
      <c r="O122" s="2"/>
      <c r="P122" s="2"/>
      <c r="Q122" s="28"/>
      <c r="R122" s="24"/>
      <c r="S122" s="7" t="str">
        <f>IFERROR(VLOOKUP(O122,[1]Facturas!$A:$C,3,0),"")</f>
        <v/>
      </c>
      <c r="T122" s="87" t="str">
        <f>IFERROR(VLOOKUP(P122,'[1]Ingresos SAP'!$A:$C,3,0),"")</f>
        <v/>
      </c>
      <c r="U122" s="56"/>
      <c r="V122" s="14"/>
      <c r="W122" s="14"/>
      <c r="X122" s="14"/>
      <c r="Y122" s="14"/>
    </row>
    <row r="123" spans="1:25">
      <c r="A123" s="2"/>
      <c r="B123" s="2"/>
      <c r="C123" s="2"/>
      <c r="D123" s="27"/>
      <c r="E123" s="2"/>
      <c r="F123" s="2"/>
      <c r="G123" s="2"/>
      <c r="H123" s="2"/>
      <c r="I123" s="2"/>
      <c r="J123" s="25"/>
      <c r="K123" s="2"/>
      <c r="L123" s="18"/>
      <c r="M123" s="2"/>
      <c r="N123" s="2"/>
      <c r="O123" s="2"/>
      <c r="P123" s="2"/>
      <c r="Q123" s="28"/>
      <c r="R123" s="24"/>
      <c r="S123" s="7" t="str">
        <f>IFERROR(VLOOKUP(O123,[1]Facturas!$A:$C,3,0),"")</f>
        <v/>
      </c>
      <c r="T123" s="87" t="str">
        <f>IFERROR(VLOOKUP(P123,'[1]Ingresos SAP'!$A:$C,3,0),"")</f>
        <v/>
      </c>
      <c r="U123" s="56"/>
      <c r="V123" s="14"/>
      <c r="W123" s="14"/>
      <c r="X123" s="14"/>
      <c r="Y123" s="14"/>
    </row>
    <row r="124" spans="1:25">
      <c r="A124" s="2"/>
      <c r="B124" s="2"/>
      <c r="C124" s="2"/>
      <c r="D124" s="27"/>
      <c r="E124" s="2"/>
      <c r="F124" s="2"/>
      <c r="G124" s="2"/>
      <c r="H124" s="2"/>
      <c r="I124" s="2"/>
      <c r="J124" s="25"/>
      <c r="K124" s="2"/>
      <c r="L124" s="18"/>
      <c r="M124" s="2"/>
      <c r="N124" s="2"/>
      <c r="O124" s="2"/>
      <c r="P124" s="2"/>
      <c r="Q124" s="28"/>
      <c r="R124" s="24"/>
      <c r="S124" s="7" t="str">
        <f>IFERROR(VLOOKUP(O124,[1]Facturas!$A:$C,3,0),"")</f>
        <v/>
      </c>
      <c r="T124" s="87" t="str">
        <f>IFERROR(VLOOKUP(P124,'[1]Ingresos SAP'!$A:$C,3,0),"")</f>
        <v/>
      </c>
      <c r="U124" s="56"/>
      <c r="V124" s="14"/>
      <c r="W124" s="14"/>
      <c r="X124" s="14"/>
      <c r="Y124" s="14"/>
    </row>
    <row r="125" spans="1:25">
      <c r="A125" s="2"/>
      <c r="B125" s="2"/>
      <c r="C125" s="2"/>
      <c r="D125" s="27"/>
      <c r="E125" s="2"/>
      <c r="F125" s="2"/>
      <c r="G125" s="2"/>
      <c r="H125" s="2"/>
      <c r="I125" s="2"/>
      <c r="J125" s="25"/>
      <c r="K125" s="2"/>
      <c r="L125" s="18"/>
      <c r="M125" s="2"/>
      <c r="N125" s="2"/>
      <c r="O125" s="2"/>
      <c r="P125" s="2"/>
      <c r="Q125" s="28"/>
      <c r="R125" s="24"/>
      <c r="S125" s="7" t="str">
        <f>IFERROR(VLOOKUP(O125,[1]Facturas!$A:$C,3,0),"")</f>
        <v/>
      </c>
      <c r="T125" s="87" t="str">
        <f>IFERROR(VLOOKUP(P125,'[1]Ingresos SAP'!$A:$C,3,0),"")</f>
        <v/>
      </c>
      <c r="U125" s="56"/>
      <c r="V125" s="14"/>
      <c r="W125" s="14"/>
      <c r="X125" s="14"/>
      <c r="Y125" s="14"/>
    </row>
    <row r="126" spans="1:25">
      <c r="A126" s="2"/>
      <c r="B126" s="2"/>
      <c r="C126" s="2"/>
      <c r="D126" s="27"/>
      <c r="E126" s="2"/>
      <c r="F126" s="2"/>
      <c r="G126" s="2"/>
      <c r="H126" s="2"/>
      <c r="I126" s="2"/>
      <c r="J126" s="25"/>
      <c r="K126" s="2"/>
      <c r="L126" s="18"/>
      <c r="M126" s="2"/>
      <c r="N126" s="2"/>
      <c r="O126" s="2"/>
      <c r="P126" s="2"/>
      <c r="Q126" s="28"/>
      <c r="R126" s="24"/>
      <c r="S126" s="7" t="str">
        <f>IFERROR(VLOOKUP(O126,[1]Facturas!$A:$C,3,0),"")</f>
        <v/>
      </c>
      <c r="T126" s="87" t="str">
        <f>IFERROR(VLOOKUP(P126,'[1]Ingresos SAP'!$A:$C,3,0),"")</f>
        <v/>
      </c>
      <c r="U126" s="56"/>
      <c r="V126" s="14"/>
      <c r="W126" s="14"/>
      <c r="X126" s="14"/>
      <c r="Y126" s="14"/>
    </row>
    <row r="127" spans="1:25">
      <c r="A127" s="2"/>
      <c r="B127" s="2"/>
      <c r="C127" s="2"/>
      <c r="D127" s="27"/>
      <c r="E127" s="2"/>
      <c r="F127" s="2"/>
      <c r="G127" s="2"/>
      <c r="H127" s="2"/>
      <c r="I127" s="2"/>
      <c r="J127" s="25"/>
      <c r="K127" s="2"/>
      <c r="L127" s="18"/>
      <c r="M127" s="2"/>
      <c r="N127" s="2"/>
      <c r="O127" s="2"/>
      <c r="P127" s="2"/>
      <c r="Q127" s="28"/>
      <c r="R127" s="24"/>
      <c r="S127" s="7" t="str">
        <f>IFERROR(VLOOKUP(O127,[1]Facturas!$A:$C,3,0),"")</f>
        <v/>
      </c>
      <c r="T127" s="87" t="str">
        <f>IFERROR(VLOOKUP(P127,'[1]Ingresos SAP'!$A:$C,3,0),"")</f>
        <v/>
      </c>
      <c r="U127" s="56"/>
      <c r="V127" s="14"/>
      <c r="W127" s="14"/>
      <c r="X127" s="14"/>
      <c r="Y127" s="14"/>
    </row>
    <row r="128" spans="1:25">
      <c r="A128" s="2"/>
      <c r="B128" s="2"/>
      <c r="C128" s="2"/>
      <c r="D128" s="27"/>
      <c r="E128" s="2"/>
      <c r="F128" s="2"/>
      <c r="G128" s="2"/>
      <c r="H128" s="2"/>
      <c r="I128" s="2"/>
      <c r="J128" s="25"/>
      <c r="K128" s="2"/>
      <c r="L128" s="18"/>
      <c r="M128" s="2"/>
      <c r="N128" s="2"/>
      <c r="O128" s="2"/>
      <c r="P128" s="2"/>
      <c r="Q128" s="28"/>
      <c r="R128" s="24"/>
      <c r="S128" s="7" t="str">
        <f>IFERROR(VLOOKUP(O128,[1]Facturas!$A:$C,3,0),"")</f>
        <v/>
      </c>
      <c r="T128" s="87" t="str">
        <f>IFERROR(VLOOKUP(P128,'[1]Ingresos SAP'!$A:$C,3,0),"")</f>
        <v/>
      </c>
      <c r="U128" s="56"/>
      <c r="V128" s="14"/>
      <c r="W128" s="14"/>
      <c r="X128" s="14"/>
      <c r="Y128" s="14"/>
    </row>
    <row r="129" spans="1:25">
      <c r="A129" s="2"/>
      <c r="B129" s="2"/>
      <c r="C129" s="2"/>
      <c r="D129" s="27"/>
      <c r="E129" s="2"/>
      <c r="F129" s="2"/>
      <c r="G129" s="2"/>
      <c r="H129" s="2"/>
      <c r="I129" s="2"/>
      <c r="J129" s="25"/>
      <c r="K129" s="2"/>
      <c r="L129" s="18"/>
      <c r="M129" s="2"/>
      <c r="N129" s="2"/>
      <c r="O129" s="2"/>
      <c r="P129" s="2"/>
      <c r="Q129" s="28"/>
      <c r="R129" s="24"/>
      <c r="S129" s="7" t="str">
        <f>IFERROR(VLOOKUP(O129,[1]Facturas!$A:$C,3,0),"")</f>
        <v/>
      </c>
      <c r="T129" s="87" t="str">
        <f>IFERROR(VLOOKUP(P129,'[1]Ingresos SAP'!$A:$C,3,0),"")</f>
        <v/>
      </c>
      <c r="U129" s="56"/>
      <c r="V129" s="14"/>
      <c r="W129" s="14"/>
      <c r="X129" s="14"/>
      <c r="Y129" s="14"/>
    </row>
    <row r="130" spans="1:25">
      <c r="A130" s="2"/>
      <c r="B130" s="2"/>
      <c r="C130" s="2"/>
      <c r="D130" s="27"/>
      <c r="E130" s="2"/>
      <c r="F130" s="2"/>
      <c r="G130" s="2"/>
      <c r="H130" s="2"/>
      <c r="I130" s="2"/>
      <c r="J130" s="25"/>
      <c r="K130" s="2"/>
      <c r="L130" s="18"/>
      <c r="M130" s="2"/>
      <c r="N130" s="2"/>
      <c r="O130" s="2"/>
      <c r="P130" s="2"/>
      <c r="Q130" s="28"/>
      <c r="R130" s="24"/>
      <c r="S130" s="7" t="str">
        <f>IFERROR(VLOOKUP(O130,[1]Facturas!$A:$C,3,0),"")</f>
        <v/>
      </c>
      <c r="T130" s="87" t="str">
        <f>IFERROR(VLOOKUP(P130,'[1]Ingresos SAP'!$A:$C,3,0),"")</f>
        <v/>
      </c>
      <c r="U130" s="56"/>
      <c r="V130" s="14"/>
      <c r="W130" s="14"/>
      <c r="X130" s="14"/>
      <c r="Y130" s="14"/>
    </row>
    <row r="131" spans="1:25">
      <c r="A131" s="2"/>
      <c r="B131" s="2"/>
      <c r="C131" s="2"/>
      <c r="D131" s="27"/>
      <c r="E131" s="2"/>
      <c r="F131" s="2"/>
      <c r="G131" s="2"/>
      <c r="H131" s="2"/>
      <c r="I131" s="2"/>
      <c r="J131" s="25"/>
      <c r="K131" s="2"/>
      <c r="L131" s="18"/>
      <c r="M131" s="2"/>
      <c r="N131" s="2"/>
      <c r="O131" s="2"/>
      <c r="P131" s="2"/>
      <c r="Q131" s="28"/>
      <c r="R131" s="24"/>
      <c r="S131" s="7" t="str">
        <f>IFERROR(VLOOKUP(O131,[1]Facturas!$A:$C,3,0),"")</f>
        <v/>
      </c>
      <c r="T131" s="87" t="str">
        <f>IFERROR(VLOOKUP(P131,'[1]Ingresos SAP'!$A:$C,3,0),"")</f>
        <v/>
      </c>
      <c r="U131" s="56"/>
      <c r="V131" s="14"/>
      <c r="W131" s="14"/>
      <c r="X131" s="14"/>
      <c r="Y131" s="14"/>
    </row>
    <row r="132" spans="1:25">
      <c r="A132" s="2"/>
      <c r="B132" s="2"/>
      <c r="C132" s="2"/>
      <c r="D132" s="27"/>
      <c r="E132" s="2"/>
      <c r="F132" s="2"/>
      <c r="G132" s="2"/>
      <c r="H132" s="2"/>
      <c r="I132" s="2"/>
      <c r="J132" s="25"/>
      <c r="K132" s="2"/>
      <c r="L132" s="18"/>
      <c r="M132" s="2"/>
      <c r="N132" s="2"/>
      <c r="O132" s="2"/>
      <c r="P132" s="2"/>
      <c r="Q132" s="28"/>
      <c r="R132" s="24"/>
      <c r="S132" s="7" t="str">
        <f>IFERROR(VLOOKUP(O132,[1]Facturas!$A:$C,3,0),"")</f>
        <v/>
      </c>
      <c r="T132" s="87" t="str">
        <f>IFERROR(VLOOKUP(P132,'[1]Ingresos SAP'!$A:$C,3,0),"")</f>
        <v/>
      </c>
      <c r="U132" s="56"/>
      <c r="V132" s="14"/>
      <c r="W132" s="14"/>
      <c r="X132" s="14"/>
      <c r="Y132" s="14"/>
    </row>
    <row r="133" spans="1:25">
      <c r="A133" s="2"/>
      <c r="B133" s="2"/>
      <c r="C133" s="2"/>
      <c r="D133" s="27"/>
      <c r="E133" s="2"/>
      <c r="F133" s="2"/>
      <c r="G133" s="2"/>
      <c r="H133" s="2"/>
      <c r="I133" s="2"/>
      <c r="J133" s="25"/>
      <c r="K133" s="2"/>
      <c r="L133" s="18"/>
      <c r="M133" s="2"/>
      <c r="N133" s="2"/>
      <c r="O133" s="2"/>
      <c r="P133" s="2"/>
      <c r="Q133" s="28"/>
      <c r="R133" s="24"/>
      <c r="S133" s="7" t="str">
        <f>IFERROR(VLOOKUP(O133,[1]Facturas!$A:$C,3,0),"")</f>
        <v/>
      </c>
      <c r="T133" s="87" t="str">
        <f>IFERROR(VLOOKUP(P133,'[1]Ingresos SAP'!$A:$C,3,0),"")</f>
        <v/>
      </c>
      <c r="U133" s="56"/>
      <c r="V133" s="14"/>
      <c r="W133" s="14"/>
      <c r="X133" s="14"/>
      <c r="Y133" s="14"/>
    </row>
    <row r="134" spans="1:25">
      <c r="A134" s="2"/>
      <c r="B134" s="2"/>
      <c r="C134" s="2"/>
      <c r="D134" s="27"/>
      <c r="E134" s="2"/>
      <c r="F134" s="2"/>
      <c r="G134" s="2"/>
      <c r="H134" s="2"/>
      <c r="I134" s="2"/>
      <c r="J134" s="25"/>
      <c r="K134" s="2"/>
      <c r="L134" s="18"/>
      <c r="M134" s="2"/>
      <c r="N134" s="2"/>
      <c r="O134" s="2"/>
      <c r="P134" s="2"/>
      <c r="Q134" s="28"/>
      <c r="R134" s="24"/>
      <c r="S134" s="7" t="str">
        <f>IFERROR(VLOOKUP(O134,[1]Facturas!$A:$C,3,0),"")</f>
        <v/>
      </c>
      <c r="T134" s="87" t="str">
        <f>IFERROR(VLOOKUP(P134,'[1]Ingresos SAP'!$A:$C,3,0),"")</f>
        <v/>
      </c>
      <c r="U134" s="56"/>
      <c r="V134" s="14"/>
      <c r="W134" s="14"/>
      <c r="X134" s="14"/>
      <c r="Y134" s="14"/>
    </row>
    <row r="135" spans="1:25">
      <c r="A135" s="2"/>
      <c r="B135" s="2"/>
      <c r="C135" s="2"/>
      <c r="D135" s="27"/>
      <c r="E135" s="2"/>
      <c r="F135" s="2"/>
      <c r="G135" s="2"/>
      <c r="H135" s="2"/>
      <c r="I135" s="2"/>
      <c r="J135" s="25"/>
      <c r="K135" s="2"/>
      <c r="L135" s="18"/>
      <c r="M135" s="2"/>
      <c r="N135" s="2"/>
      <c r="O135" s="2"/>
      <c r="P135" s="2"/>
      <c r="Q135" s="28"/>
      <c r="R135" s="24"/>
      <c r="S135" s="7" t="str">
        <f>IFERROR(VLOOKUP(O135,[1]Facturas!$A:$C,3,0),"")</f>
        <v/>
      </c>
      <c r="T135" s="87" t="str">
        <f>IFERROR(VLOOKUP(P135,'[1]Ingresos SAP'!$A:$C,3,0),"")</f>
        <v/>
      </c>
      <c r="U135" s="56"/>
      <c r="V135" s="14"/>
      <c r="W135" s="14"/>
      <c r="X135" s="14"/>
      <c r="Y135" s="14"/>
    </row>
    <row r="136" spans="1:25">
      <c r="A136" s="2"/>
      <c r="B136" s="2"/>
      <c r="C136" s="2"/>
      <c r="D136" s="27"/>
      <c r="E136" s="2"/>
      <c r="F136" s="2"/>
      <c r="G136" s="2"/>
      <c r="H136" s="2"/>
      <c r="I136" s="2"/>
      <c r="J136" s="25"/>
      <c r="K136" s="2"/>
      <c r="L136" s="18"/>
      <c r="M136" s="2"/>
      <c r="N136" s="2"/>
      <c r="O136" s="2"/>
      <c r="P136" s="2"/>
      <c r="Q136" s="28"/>
      <c r="R136" s="24"/>
      <c r="S136" s="7" t="str">
        <f>IFERROR(VLOOKUP(O136,[1]Facturas!$A:$C,3,0),"")</f>
        <v/>
      </c>
      <c r="T136" s="87" t="str">
        <f>IFERROR(VLOOKUP(P136,'[1]Ingresos SAP'!$A:$C,3,0),"")</f>
        <v/>
      </c>
      <c r="U136" s="56"/>
      <c r="V136" s="14"/>
      <c r="W136" s="14"/>
      <c r="X136" s="14"/>
      <c r="Y136" s="14"/>
    </row>
    <row r="137" spans="1:25">
      <c r="A137" s="2"/>
      <c r="B137" s="2"/>
      <c r="C137" s="2"/>
      <c r="D137" s="27"/>
      <c r="E137" s="2"/>
      <c r="F137" s="2"/>
      <c r="G137" s="2"/>
      <c r="H137" s="2"/>
      <c r="I137" s="2"/>
      <c r="J137" s="25"/>
      <c r="K137" s="2"/>
      <c r="L137" s="18"/>
      <c r="M137" s="2"/>
      <c r="N137" s="2"/>
      <c r="O137" s="2"/>
      <c r="P137" s="2"/>
      <c r="Q137" s="28"/>
      <c r="R137" s="24"/>
      <c r="S137" s="7" t="str">
        <f>IFERROR(VLOOKUP(O137,[1]Facturas!$A:$C,3,0),"")</f>
        <v/>
      </c>
      <c r="T137" s="87" t="str">
        <f>IFERROR(VLOOKUP(P137,'[1]Ingresos SAP'!$A:$C,3,0),"")</f>
        <v/>
      </c>
      <c r="U137" s="56"/>
      <c r="V137" s="14"/>
      <c r="W137" s="14"/>
      <c r="X137" s="14"/>
      <c r="Y137" s="14"/>
    </row>
    <row r="138" spans="1:25">
      <c r="A138" s="2"/>
      <c r="B138" s="2"/>
      <c r="C138" s="2"/>
      <c r="D138" s="27"/>
      <c r="E138" s="2"/>
      <c r="F138" s="2"/>
      <c r="G138" s="2"/>
      <c r="H138" s="2"/>
      <c r="I138" s="2"/>
      <c r="J138" s="25"/>
      <c r="K138" s="2"/>
      <c r="L138" s="18"/>
      <c r="M138" s="2"/>
      <c r="N138" s="2"/>
      <c r="O138" s="2"/>
      <c r="P138" s="2"/>
      <c r="Q138" s="28"/>
      <c r="R138" s="24"/>
      <c r="S138" s="7" t="str">
        <f>IFERROR(VLOOKUP(O138,[1]Facturas!$A:$C,3,0),"")</f>
        <v/>
      </c>
      <c r="T138" s="87" t="str">
        <f>IFERROR(VLOOKUP(P138,'[1]Ingresos SAP'!$A:$C,3,0),"")</f>
        <v/>
      </c>
      <c r="U138" s="56"/>
      <c r="V138" s="14"/>
      <c r="W138" s="14"/>
      <c r="X138" s="14"/>
      <c r="Y138" s="14"/>
    </row>
    <row r="139" spans="1:25">
      <c r="A139" s="2"/>
      <c r="B139" s="2"/>
      <c r="C139" s="2"/>
      <c r="D139" s="27"/>
      <c r="E139" s="2"/>
      <c r="F139" s="2"/>
      <c r="G139" s="2"/>
      <c r="H139" s="2"/>
      <c r="I139" s="2"/>
      <c r="J139" s="25"/>
      <c r="K139" s="2"/>
      <c r="L139" s="18"/>
      <c r="M139" s="2"/>
      <c r="N139" s="2"/>
      <c r="O139" s="2"/>
      <c r="P139" s="2"/>
      <c r="Q139" s="28"/>
      <c r="R139" s="24"/>
      <c r="S139" s="7" t="str">
        <f>IFERROR(VLOOKUP(O139,[1]Facturas!$A:$C,3,0),"")</f>
        <v/>
      </c>
      <c r="T139" s="87" t="str">
        <f>IFERROR(VLOOKUP(P139,'[1]Ingresos SAP'!$A:$C,3,0),"")</f>
        <v/>
      </c>
      <c r="U139" s="56"/>
      <c r="V139" s="14"/>
      <c r="W139" s="14"/>
      <c r="X139" s="14"/>
      <c r="Y139" s="14"/>
    </row>
    <row r="140" spans="1:25">
      <c r="A140" s="2"/>
      <c r="B140" s="2"/>
      <c r="C140" s="2"/>
      <c r="D140" s="27"/>
      <c r="E140" s="2"/>
      <c r="F140" s="2"/>
      <c r="G140" s="2"/>
      <c r="H140" s="2"/>
      <c r="I140" s="2"/>
      <c r="J140" s="25"/>
      <c r="K140" s="2"/>
      <c r="L140" s="18"/>
      <c r="M140" s="2"/>
      <c r="N140" s="2"/>
      <c r="O140" s="2"/>
      <c r="P140" s="2"/>
      <c r="Q140" s="28"/>
      <c r="R140" s="24"/>
      <c r="S140" s="7" t="str">
        <f>IFERROR(VLOOKUP(O140,[1]Facturas!$A:$C,3,0),"")</f>
        <v/>
      </c>
      <c r="T140" s="87" t="str">
        <f>IFERROR(VLOOKUP(P140,'[1]Ingresos SAP'!$A:$C,3,0),"")</f>
        <v/>
      </c>
      <c r="U140" s="56"/>
      <c r="V140" s="14"/>
      <c r="W140" s="14"/>
      <c r="X140" s="14"/>
      <c r="Y140" s="14"/>
    </row>
    <row r="141" spans="1:25">
      <c r="A141" s="2"/>
      <c r="B141" s="2"/>
      <c r="C141" s="2"/>
      <c r="D141" s="27"/>
      <c r="E141" s="2"/>
      <c r="F141" s="2"/>
      <c r="G141" s="2"/>
      <c r="H141" s="2"/>
      <c r="I141" s="2"/>
      <c r="J141" s="25"/>
      <c r="K141" s="2"/>
      <c r="L141" s="18"/>
      <c r="M141" s="2"/>
      <c r="N141" s="2"/>
      <c r="O141" s="2"/>
      <c r="P141" s="2"/>
      <c r="Q141" s="28"/>
      <c r="R141" s="24"/>
      <c r="S141" s="7" t="str">
        <f>IFERROR(VLOOKUP(O141,[1]Facturas!$A:$C,3,0),"")</f>
        <v/>
      </c>
      <c r="T141" s="87" t="str">
        <f>IFERROR(VLOOKUP(P141,'[1]Ingresos SAP'!$A:$C,3,0),"")</f>
        <v/>
      </c>
      <c r="U141" s="56"/>
      <c r="V141" s="14"/>
      <c r="W141" s="14"/>
      <c r="X141" s="14"/>
      <c r="Y141" s="14"/>
    </row>
    <row r="142" spans="1:25">
      <c r="A142" s="2"/>
      <c r="B142" s="2"/>
      <c r="C142" s="2"/>
      <c r="D142" s="27"/>
      <c r="E142" s="2"/>
      <c r="F142" s="2"/>
      <c r="G142" s="2"/>
      <c r="H142" s="2"/>
      <c r="I142" s="2"/>
      <c r="J142" s="25"/>
      <c r="K142" s="2"/>
      <c r="L142" s="18"/>
      <c r="M142" s="2"/>
      <c r="N142" s="2"/>
      <c r="O142" s="2"/>
      <c r="P142" s="2"/>
      <c r="Q142" s="28"/>
      <c r="R142" s="24"/>
      <c r="S142" s="7" t="str">
        <f>IFERROR(VLOOKUP(O142,[1]Facturas!$A:$C,3,0),"")</f>
        <v/>
      </c>
      <c r="T142" s="87" t="str">
        <f>IFERROR(VLOOKUP(P142,'[1]Ingresos SAP'!$A:$C,3,0),"")</f>
        <v/>
      </c>
      <c r="U142" s="56"/>
      <c r="V142" s="14"/>
      <c r="W142" s="14"/>
      <c r="X142" s="14"/>
      <c r="Y142" s="14"/>
    </row>
    <row r="143" spans="1:25">
      <c r="A143" s="2"/>
      <c r="B143" s="2"/>
      <c r="C143" s="2"/>
      <c r="D143" s="27"/>
      <c r="E143" s="2"/>
      <c r="F143" s="2"/>
      <c r="G143" s="2"/>
      <c r="H143" s="2"/>
      <c r="I143" s="2"/>
      <c r="J143" s="25"/>
      <c r="K143" s="2"/>
      <c r="L143" s="18"/>
      <c r="M143" s="2"/>
      <c r="N143" s="2"/>
      <c r="O143" s="2"/>
      <c r="P143" s="2"/>
      <c r="Q143" s="28"/>
      <c r="R143" s="24"/>
      <c r="S143" s="7" t="str">
        <f>IFERROR(VLOOKUP(O143,[1]Facturas!$A:$C,3,0),"")</f>
        <v/>
      </c>
      <c r="T143" s="87" t="str">
        <f>IFERROR(VLOOKUP(P143,'[1]Ingresos SAP'!$A:$C,3,0),"")</f>
        <v/>
      </c>
      <c r="U143" s="56"/>
      <c r="V143" s="14"/>
      <c r="W143" s="14"/>
      <c r="X143" s="14"/>
      <c r="Y143" s="14"/>
    </row>
    <row r="144" spans="1:25">
      <c r="A144" s="2"/>
      <c r="B144" s="2"/>
      <c r="C144" s="2"/>
      <c r="D144" s="27"/>
      <c r="E144" s="2"/>
      <c r="F144" s="2"/>
      <c r="G144" s="2"/>
      <c r="H144" s="2"/>
      <c r="I144" s="2"/>
      <c r="J144" s="25"/>
      <c r="K144" s="2"/>
      <c r="L144" s="18"/>
      <c r="M144" s="2"/>
      <c r="N144" s="2"/>
      <c r="O144" s="2"/>
      <c r="P144" s="2"/>
      <c r="Q144" s="28"/>
      <c r="R144" s="24"/>
      <c r="S144" s="7" t="str">
        <f>IFERROR(VLOOKUP(O144,[1]Facturas!$A:$C,3,0),"")</f>
        <v/>
      </c>
      <c r="T144" s="87" t="str">
        <f>IFERROR(VLOOKUP(P144,'[1]Ingresos SAP'!$A:$C,3,0),"")</f>
        <v/>
      </c>
      <c r="U144" s="56"/>
      <c r="V144" s="14"/>
      <c r="W144" s="14"/>
      <c r="X144" s="14"/>
      <c r="Y144" s="14"/>
    </row>
    <row r="145" spans="1:25">
      <c r="A145" s="2"/>
      <c r="B145" s="2"/>
      <c r="C145" s="2"/>
      <c r="D145" s="27"/>
      <c r="E145" s="2"/>
      <c r="F145" s="2"/>
      <c r="G145" s="2"/>
      <c r="H145" s="2"/>
      <c r="I145" s="2"/>
      <c r="J145" s="25"/>
      <c r="K145" s="2"/>
      <c r="L145" s="18"/>
      <c r="M145" s="2"/>
      <c r="N145" s="2"/>
      <c r="O145" s="2"/>
      <c r="P145" s="2"/>
      <c r="Q145" s="28"/>
      <c r="R145" s="24"/>
      <c r="S145" s="7" t="str">
        <f>IFERROR(VLOOKUP(O145,[1]Facturas!$A:$C,3,0),"")</f>
        <v/>
      </c>
      <c r="T145" s="87" t="str">
        <f>IFERROR(VLOOKUP(P145,'[1]Ingresos SAP'!$A:$C,3,0),"")</f>
        <v/>
      </c>
      <c r="U145" s="56"/>
      <c r="V145" s="14"/>
      <c r="W145" s="14"/>
      <c r="X145" s="14"/>
      <c r="Y145" s="14"/>
    </row>
    <row r="146" spans="1:25">
      <c r="A146" s="2"/>
      <c r="B146" s="2"/>
      <c r="C146" s="2"/>
      <c r="D146" s="27"/>
      <c r="E146" s="2"/>
      <c r="F146" s="2"/>
      <c r="G146" s="2"/>
      <c r="H146" s="2"/>
      <c r="I146" s="2"/>
      <c r="J146" s="25"/>
      <c r="K146" s="2"/>
      <c r="L146" s="18"/>
      <c r="M146" s="2"/>
      <c r="N146" s="2"/>
      <c r="O146" s="2"/>
      <c r="P146" s="2"/>
      <c r="Q146" s="28"/>
      <c r="R146" s="24"/>
      <c r="S146" s="7" t="str">
        <f>IFERROR(VLOOKUP(O146,[1]Facturas!$A:$C,3,0),"")</f>
        <v/>
      </c>
      <c r="T146" s="87" t="str">
        <f>IFERROR(VLOOKUP(P146,'[1]Ingresos SAP'!$A:$C,3,0),"")</f>
        <v/>
      </c>
      <c r="U146" s="56"/>
      <c r="V146" s="14"/>
      <c r="W146" s="14"/>
      <c r="X146" s="14"/>
      <c r="Y146" s="14"/>
    </row>
    <row r="147" spans="1:25">
      <c r="A147" s="2"/>
      <c r="B147" s="2"/>
      <c r="C147" s="2"/>
      <c r="D147" s="27"/>
      <c r="E147" s="2"/>
      <c r="F147" s="2"/>
      <c r="G147" s="2"/>
      <c r="H147" s="2"/>
      <c r="I147" s="2"/>
      <c r="J147" s="25"/>
      <c r="K147" s="2"/>
      <c r="L147" s="18"/>
      <c r="M147" s="2"/>
      <c r="N147" s="2"/>
      <c r="O147" s="2"/>
      <c r="P147" s="2"/>
      <c r="Q147" s="28"/>
      <c r="R147" s="24"/>
      <c r="S147" s="7" t="str">
        <f>IFERROR(VLOOKUP(O147,[1]Facturas!$A:$C,3,0),"")</f>
        <v/>
      </c>
      <c r="T147" s="87" t="str">
        <f>IFERROR(VLOOKUP(P147,'[1]Ingresos SAP'!$A:$C,3,0),"")</f>
        <v/>
      </c>
      <c r="U147" s="56"/>
      <c r="V147" s="14"/>
      <c r="W147" s="14"/>
      <c r="X147" s="14"/>
      <c r="Y147" s="14"/>
    </row>
    <row r="148" spans="1:25">
      <c r="A148" s="2"/>
      <c r="B148" s="2"/>
      <c r="C148" s="2"/>
      <c r="D148" s="27"/>
      <c r="E148" s="2"/>
      <c r="F148" s="2"/>
      <c r="G148" s="2"/>
      <c r="H148" s="2"/>
      <c r="I148" s="2"/>
      <c r="J148" s="25"/>
      <c r="K148" s="2"/>
      <c r="L148" s="18"/>
      <c r="M148" s="2"/>
      <c r="N148" s="2"/>
      <c r="O148" s="2"/>
      <c r="P148" s="2"/>
      <c r="Q148" s="28"/>
      <c r="R148" s="24"/>
      <c r="S148" s="7" t="str">
        <f>IFERROR(VLOOKUP(O148,[1]Facturas!$A:$C,3,0),"")</f>
        <v/>
      </c>
      <c r="T148" s="87" t="str">
        <f>IFERROR(VLOOKUP(P148,'[1]Ingresos SAP'!$A:$C,3,0),"")</f>
        <v/>
      </c>
      <c r="U148" s="56"/>
      <c r="V148" s="14"/>
      <c r="W148" s="14"/>
      <c r="X148" s="14"/>
      <c r="Y148" s="14"/>
    </row>
    <row r="149" spans="1:25">
      <c r="A149" s="2"/>
      <c r="B149" s="2"/>
      <c r="C149" s="2"/>
      <c r="D149" s="27"/>
      <c r="E149" s="2"/>
      <c r="F149" s="2"/>
      <c r="G149" s="2"/>
      <c r="H149" s="2"/>
      <c r="I149" s="2"/>
      <c r="J149" s="25"/>
      <c r="K149" s="2"/>
      <c r="L149" s="18"/>
      <c r="M149" s="2"/>
      <c r="N149" s="2"/>
      <c r="O149" s="2"/>
      <c r="P149" s="2"/>
      <c r="Q149" s="28"/>
      <c r="R149" s="24"/>
      <c r="S149" s="7" t="str">
        <f>IFERROR(VLOOKUP(O149,[1]Facturas!$A:$C,3,0),"")</f>
        <v/>
      </c>
      <c r="T149" s="87" t="str">
        <f>IFERROR(VLOOKUP(P149,'[1]Ingresos SAP'!$A:$C,3,0),"")</f>
        <v/>
      </c>
      <c r="U149" s="56"/>
      <c r="V149" s="14"/>
      <c r="W149" s="14"/>
      <c r="X149" s="14"/>
      <c r="Y149" s="14"/>
    </row>
    <row r="150" spans="1:25">
      <c r="A150" s="2"/>
      <c r="B150" s="2"/>
      <c r="C150" s="2"/>
      <c r="D150" s="27"/>
      <c r="E150" s="2"/>
      <c r="F150" s="2"/>
      <c r="G150" s="2"/>
      <c r="H150" s="2"/>
      <c r="I150" s="2"/>
      <c r="J150" s="25"/>
      <c r="K150" s="2"/>
      <c r="L150" s="18"/>
      <c r="M150" s="2"/>
      <c r="N150" s="2"/>
      <c r="O150" s="2"/>
      <c r="P150" s="2"/>
      <c r="Q150" s="28"/>
      <c r="R150" s="24"/>
      <c r="S150" s="7" t="str">
        <f>IFERROR(VLOOKUP(O150,[1]Facturas!$A:$C,3,0),"")</f>
        <v/>
      </c>
      <c r="T150" s="87" t="str">
        <f>IFERROR(VLOOKUP(P150,'[1]Ingresos SAP'!$A:$C,3,0),"")</f>
        <v/>
      </c>
      <c r="U150" s="56"/>
      <c r="V150" s="14"/>
      <c r="W150" s="14"/>
      <c r="X150" s="14"/>
      <c r="Y150" s="14"/>
    </row>
    <row r="151" spans="1:25">
      <c r="A151" s="2"/>
      <c r="B151" s="2"/>
      <c r="C151" s="2"/>
      <c r="D151" s="27"/>
      <c r="E151" s="2"/>
      <c r="F151" s="2"/>
      <c r="G151" s="2"/>
      <c r="H151" s="2"/>
      <c r="I151" s="2"/>
      <c r="J151" s="25"/>
      <c r="K151" s="2"/>
      <c r="L151" s="18"/>
      <c r="M151" s="2"/>
      <c r="N151" s="2"/>
      <c r="O151" s="2"/>
      <c r="P151" s="2"/>
      <c r="Q151" s="28"/>
      <c r="R151" s="24"/>
      <c r="S151" s="7" t="str">
        <f>IFERROR(VLOOKUP(O151,[1]Facturas!$A:$C,3,0),"")</f>
        <v/>
      </c>
      <c r="T151" s="87" t="str">
        <f>IFERROR(VLOOKUP(P151,'[1]Ingresos SAP'!$A:$C,3,0),"")</f>
        <v/>
      </c>
      <c r="U151" s="56"/>
      <c r="V151" s="14"/>
      <c r="W151" s="14"/>
      <c r="X151" s="14"/>
      <c r="Y151" s="14"/>
    </row>
    <row r="152" spans="1:25">
      <c r="A152" s="2"/>
      <c r="B152" s="2"/>
      <c r="C152" s="2"/>
      <c r="D152" s="27"/>
      <c r="E152" s="2"/>
      <c r="F152" s="2"/>
      <c r="G152" s="2"/>
      <c r="H152" s="2"/>
      <c r="I152" s="2"/>
      <c r="J152" s="25"/>
      <c r="K152" s="2"/>
      <c r="L152" s="18"/>
      <c r="M152" s="2"/>
      <c r="N152" s="2"/>
      <c r="O152" s="2"/>
      <c r="P152" s="2"/>
      <c r="Q152" s="28"/>
      <c r="R152" s="24"/>
      <c r="S152" s="7" t="str">
        <f>IFERROR(VLOOKUP(O152,[1]Facturas!$A:$C,3,0),"")</f>
        <v/>
      </c>
      <c r="T152" s="87" t="str">
        <f>IFERROR(VLOOKUP(P152,'[1]Ingresos SAP'!$A:$C,3,0),"")</f>
        <v/>
      </c>
      <c r="U152" s="56"/>
      <c r="V152" s="14"/>
      <c r="W152" s="14"/>
      <c r="X152" s="14"/>
      <c r="Y152" s="14"/>
    </row>
    <row r="153" spans="1:25">
      <c r="A153" s="2"/>
      <c r="B153" s="2"/>
      <c r="C153" s="2"/>
      <c r="D153" s="27"/>
      <c r="E153" s="2"/>
      <c r="F153" s="2"/>
      <c r="G153" s="2"/>
      <c r="H153" s="2"/>
      <c r="I153" s="2"/>
      <c r="J153" s="25"/>
      <c r="K153" s="2"/>
      <c r="L153" s="18"/>
      <c r="M153" s="2"/>
      <c r="N153" s="2"/>
      <c r="O153" s="2"/>
      <c r="P153" s="2"/>
      <c r="Q153" s="28"/>
      <c r="R153" s="24"/>
      <c r="S153" s="7" t="str">
        <f>IFERROR(VLOOKUP(O153,[1]Facturas!$A:$C,3,0),"")</f>
        <v/>
      </c>
      <c r="T153" s="87" t="str">
        <f>IFERROR(VLOOKUP(P153,'[1]Ingresos SAP'!$A:$C,3,0),"")</f>
        <v/>
      </c>
      <c r="U153" s="56"/>
      <c r="V153" s="14"/>
      <c r="W153" s="14"/>
      <c r="X153" s="14"/>
      <c r="Y153" s="14"/>
    </row>
    <row r="154" spans="1:25">
      <c r="A154" s="2"/>
      <c r="B154" s="2"/>
      <c r="C154" s="2"/>
      <c r="D154" s="27"/>
      <c r="E154" s="2"/>
      <c r="F154" s="2"/>
      <c r="G154" s="2"/>
      <c r="H154" s="2"/>
      <c r="I154" s="2"/>
      <c r="J154" s="25"/>
      <c r="K154" s="2"/>
      <c r="L154" s="18"/>
      <c r="M154" s="2"/>
      <c r="N154" s="2"/>
      <c r="O154" s="2"/>
      <c r="P154" s="2"/>
      <c r="Q154" s="28"/>
      <c r="R154" s="24"/>
      <c r="S154" s="7" t="str">
        <f>IFERROR(VLOOKUP(O154,[1]Facturas!$A:$C,3,0),"")</f>
        <v/>
      </c>
      <c r="T154" s="87" t="str">
        <f>IFERROR(VLOOKUP(P154,'[1]Ingresos SAP'!$A:$C,3,0),"")</f>
        <v/>
      </c>
      <c r="U154" s="56"/>
      <c r="V154" s="14"/>
      <c r="W154" s="14"/>
      <c r="X154" s="14"/>
      <c r="Y154" s="14"/>
    </row>
    <row r="155" spans="1:25">
      <c r="A155" s="2"/>
      <c r="B155" s="2"/>
      <c r="C155" s="2"/>
      <c r="D155" s="27"/>
      <c r="E155" s="2"/>
      <c r="F155" s="2"/>
      <c r="G155" s="2"/>
      <c r="H155" s="2"/>
      <c r="I155" s="2"/>
      <c r="J155" s="25"/>
      <c r="K155" s="2"/>
      <c r="L155" s="18"/>
      <c r="M155" s="2"/>
      <c r="N155" s="2"/>
      <c r="O155" s="2"/>
      <c r="P155" s="2"/>
      <c r="Q155" s="28"/>
      <c r="R155" s="24"/>
      <c r="S155" s="7" t="str">
        <f>IFERROR(VLOOKUP(O155,[1]Facturas!$A:$C,3,0),"")</f>
        <v/>
      </c>
      <c r="T155" s="87" t="str">
        <f>IFERROR(VLOOKUP(P155,'[1]Ingresos SAP'!$A:$C,3,0),"")</f>
        <v/>
      </c>
      <c r="U155" s="56"/>
      <c r="V155" s="14"/>
      <c r="W155" s="14"/>
      <c r="X155" s="14"/>
      <c r="Y155" s="14"/>
    </row>
    <row r="156" spans="1:25">
      <c r="A156" s="2"/>
      <c r="B156" s="2"/>
      <c r="C156" s="2"/>
      <c r="D156" s="27"/>
      <c r="E156" s="2"/>
      <c r="F156" s="2"/>
      <c r="G156" s="2"/>
      <c r="H156" s="2"/>
      <c r="I156" s="2"/>
      <c r="J156" s="25"/>
      <c r="K156" s="2"/>
      <c r="L156" s="18"/>
      <c r="M156" s="2"/>
      <c r="N156" s="2"/>
      <c r="O156" s="2"/>
      <c r="P156" s="2"/>
      <c r="Q156" s="28"/>
      <c r="R156" s="24"/>
      <c r="S156" s="7" t="str">
        <f>IFERROR(VLOOKUP(O156,[1]Facturas!$A:$C,3,0),"")</f>
        <v/>
      </c>
      <c r="T156" s="87" t="str">
        <f>IFERROR(VLOOKUP(P156,'[1]Ingresos SAP'!$A:$C,3,0),"")</f>
        <v/>
      </c>
      <c r="U156" s="56"/>
      <c r="V156" s="14"/>
      <c r="W156" s="14"/>
      <c r="X156" s="14"/>
      <c r="Y156" s="14"/>
    </row>
    <row r="157" spans="1:25">
      <c r="A157" s="2"/>
      <c r="B157" s="2"/>
      <c r="C157" s="2"/>
      <c r="D157" s="27"/>
      <c r="E157" s="2"/>
      <c r="F157" s="2"/>
      <c r="G157" s="2"/>
      <c r="H157" s="2"/>
      <c r="I157" s="2"/>
      <c r="J157" s="25"/>
      <c r="K157" s="2"/>
      <c r="L157" s="18"/>
      <c r="M157" s="2"/>
      <c r="N157" s="2"/>
      <c r="O157" s="2"/>
      <c r="P157" s="2"/>
      <c r="Q157" s="28"/>
      <c r="R157" s="24"/>
      <c r="S157" s="7" t="str">
        <f>IFERROR(VLOOKUP(O157,[1]Facturas!$A:$C,3,0),"")</f>
        <v/>
      </c>
      <c r="T157" s="87" t="str">
        <f>IFERROR(VLOOKUP(P157,'[1]Ingresos SAP'!$A:$C,3,0),"")</f>
        <v/>
      </c>
      <c r="U157" s="56"/>
      <c r="V157" s="14"/>
      <c r="W157" s="14"/>
      <c r="X157" s="14"/>
      <c r="Y157" s="14"/>
    </row>
    <row r="158" spans="1:25">
      <c r="A158" s="2"/>
      <c r="B158" s="2"/>
      <c r="C158" s="2"/>
      <c r="D158" s="27"/>
      <c r="E158" s="2"/>
      <c r="F158" s="2"/>
      <c r="G158" s="2"/>
      <c r="H158" s="2"/>
      <c r="I158" s="2"/>
      <c r="J158" s="25"/>
      <c r="K158" s="2"/>
      <c r="L158" s="18"/>
      <c r="M158" s="2"/>
      <c r="N158" s="2"/>
      <c r="O158" s="2"/>
      <c r="P158" s="2"/>
      <c r="Q158" s="28"/>
      <c r="R158" s="24"/>
      <c r="S158" s="7" t="str">
        <f>IFERROR(VLOOKUP(O158,[1]Facturas!$A:$C,3,0),"")</f>
        <v/>
      </c>
      <c r="T158" s="87" t="str">
        <f>IFERROR(VLOOKUP(P158,'[1]Ingresos SAP'!$A:$C,3,0),"")</f>
        <v/>
      </c>
      <c r="U158" s="56"/>
      <c r="V158" s="14"/>
      <c r="W158" s="14"/>
      <c r="X158" s="14"/>
      <c r="Y158" s="14"/>
    </row>
    <row r="159" spans="1:25">
      <c r="A159" s="2"/>
      <c r="B159" s="2"/>
      <c r="C159" s="2"/>
      <c r="D159" s="27"/>
      <c r="E159" s="2"/>
      <c r="F159" s="2"/>
      <c r="G159" s="2"/>
      <c r="H159" s="2"/>
      <c r="I159" s="2"/>
      <c r="J159" s="25"/>
      <c r="K159" s="2"/>
      <c r="L159" s="18"/>
      <c r="M159" s="2"/>
      <c r="N159" s="2"/>
      <c r="O159" s="2"/>
      <c r="P159" s="2"/>
      <c r="Q159" s="28"/>
      <c r="R159" s="24"/>
      <c r="S159" s="7" t="str">
        <f>IFERROR(VLOOKUP(O159,[1]Facturas!$A:$C,3,0),"")</f>
        <v/>
      </c>
      <c r="T159" s="87" t="str">
        <f>IFERROR(VLOOKUP(P159,'[1]Ingresos SAP'!$A:$C,3,0),"")</f>
        <v/>
      </c>
      <c r="U159" s="56"/>
      <c r="V159" s="14"/>
      <c r="W159" s="14"/>
      <c r="X159" s="14"/>
      <c r="Y159" s="14"/>
    </row>
    <row r="160" spans="1:25">
      <c r="A160" s="2"/>
      <c r="B160" s="2"/>
      <c r="C160" s="2"/>
      <c r="D160" s="27"/>
      <c r="E160" s="2"/>
      <c r="F160" s="2"/>
      <c r="G160" s="2"/>
      <c r="H160" s="2"/>
      <c r="I160" s="2"/>
      <c r="J160" s="25"/>
      <c r="K160" s="2"/>
      <c r="L160" s="18"/>
      <c r="M160" s="2"/>
      <c r="N160" s="2"/>
      <c r="O160" s="2"/>
      <c r="P160" s="2"/>
      <c r="Q160" s="28"/>
      <c r="R160" s="24"/>
      <c r="S160" s="7" t="str">
        <f>IFERROR(VLOOKUP(O160,[1]Facturas!$A:$C,3,0),"")</f>
        <v/>
      </c>
      <c r="T160" s="87" t="str">
        <f>IFERROR(VLOOKUP(P160,'[1]Ingresos SAP'!$A:$C,3,0),"")</f>
        <v/>
      </c>
      <c r="U160" s="56"/>
      <c r="V160" s="14"/>
      <c r="W160" s="14"/>
      <c r="X160" s="14"/>
      <c r="Y160" s="14"/>
    </row>
    <row r="161" spans="1:25">
      <c r="A161" s="2"/>
      <c r="B161" s="2"/>
      <c r="C161" s="2"/>
      <c r="D161" s="27"/>
      <c r="E161" s="2"/>
      <c r="F161" s="2"/>
      <c r="G161" s="2"/>
      <c r="H161" s="2"/>
      <c r="I161" s="2"/>
      <c r="J161" s="25"/>
      <c r="K161" s="2"/>
      <c r="L161" s="18"/>
      <c r="M161" s="2"/>
      <c r="N161" s="2"/>
      <c r="O161" s="2"/>
      <c r="P161" s="2"/>
      <c r="Q161" s="28"/>
      <c r="R161" s="24"/>
      <c r="S161" s="7" t="str">
        <f>IFERROR(VLOOKUP(O161,[1]Facturas!$A:$C,3,0),"")</f>
        <v/>
      </c>
      <c r="T161" s="87" t="str">
        <f>IFERROR(VLOOKUP(P161,'[1]Ingresos SAP'!$A:$C,3,0),"")</f>
        <v/>
      </c>
      <c r="U161" s="56"/>
      <c r="V161" s="14"/>
      <c r="W161" s="14"/>
      <c r="X161" s="14"/>
      <c r="Y161" s="14"/>
    </row>
    <row r="162" spans="1:25">
      <c r="A162" s="2"/>
      <c r="B162" s="2"/>
      <c r="C162" s="2"/>
      <c r="D162" s="27"/>
      <c r="E162" s="2"/>
      <c r="F162" s="2"/>
      <c r="G162" s="2"/>
      <c r="H162" s="2"/>
      <c r="I162" s="2"/>
      <c r="J162" s="25"/>
      <c r="K162" s="2"/>
      <c r="L162" s="18"/>
      <c r="M162" s="2"/>
      <c r="N162" s="2"/>
      <c r="O162" s="2"/>
      <c r="P162" s="2"/>
      <c r="Q162" s="28"/>
      <c r="R162" s="24"/>
      <c r="S162" s="7" t="str">
        <f>IFERROR(VLOOKUP(O162,[1]Facturas!$A:$C,3,0),"")</f>
        <v/>
      </c>
      <c r="T162" s="87" t="str">
        <f>IFERROR(VLOOKUP(P162,'[1]Ingresos SAP'!$A:$C,3,0),"")</f>
        <v/>
      </c>
      <c r="U162" s="56"/>
      <c r="V162" s="14"/>
      <c r="W162" s="14"/>
      <c r="X162" s="14"/>
      <c r="Y162" s="14"/>
    </row>
    <row r="163" spans="1:25">
      <c r="A163" s="2"/>
      <c r="B163" s="2"/>
      <c r="C163" s="2"/>
      <c r="D163" s="27"/>
      <c r="E163" s="2"/>
      <c r="F163" s="2"/>
      <c r="G163" s="2"/>
      <c r="H163" s="2"/>
      <c r="I163" s="2"/>
      <c r="J163" s="25"/>
      <c r="K163" s="2"/>
      <c r="L163" s="18"/>
      <c r="M163" s="2"/>
      <c r="N163" s="2"/>
      <c r="O163" s="2"/>
      <c r="P163" s="2"/>
      <c r="Q163" s="28"/>
      <c r="R163" s="24"/>
      <c r="S163" s="7" t="str">
        <f>IFERROR(VLOOKUP(O163,[1]Facturas!$A:$C,3,0),"")</f>
        <v/>
      </c>
      <c r="T163" s="87" t="str">
        <f>IFERROR(VLOOKUP(P163,'[1]Ingresos SAP'!$A:$C,3,0),"")</f>
        <v/>
      </c>
      <c r="U163" s="56"/>
      <c r="V163" s="14"/>
      <c r="W163" s="14"/>
      <c r="X163" s="14"/>
      <c r="Y163" s="14"/>
    </row>
    <row r="164" spans="1:25">
      <c r="A164" s="2"/>
      <c r="B164" s="2"/>
      <c r="C164" s="2"/>
      <c r="D164" s="27"/>
      <c r="E164" s="2"/>
      <c r="F164" s="2"/>
      <c r="G164" s="2"/>
      <c r="H164" s="2"/>
      <c r="I164" s="2"/>
      <c r="J164" s="25"/>
      <c r="K164" s="2"/>
      <c r="L164" s="18"/>
      <c r="M164" s="2"/>
      <c r="N164" s="2"/>
      <c r="O164" s="2"/>
      <c r="P164" s="2"/>
      <c r="Q164" s="28"/>
      <c r="R164" s="24"/>
      <c r="S164" s="7" t="str">
        <f>IFERROR(VLOOKUP(O164,[1]Facturas!$A:$C,3,0),"")</f>
        <v/>
      </c>
      <c r="T164" s="87" t="str">
        <f>IFERROR(VLOOKUP(P164,'[1]Ingresos SAP'!$A:$C,3,0),"")</f>
        <v/>
      </c>
      <c r="U164" s="56"/>
      <c r="V164" s="14"/>
      <c r="W164" s="14"/>
      <c r="X164" s="14"/>
      <c r="Y164" s="14"/>
    </row>
    <row r="165" spans="1:25">
      <c r="A165" s="2"/>
      <c r="B165" s="2"/>
      <c r="C165" s="2"/>
      <c r="D165" s="27"/>
      <c r="E165" s="2"/>
      <c r="F165" s="2"/>
      <c r="G165" s="2"/>
      <c r="H165" s="2"/>
      <c r="I165" s="2"/>
      <c r="J165" s="25"/>
      <c r="K165" s="2"/>
      <c r="L165" s="18"/>
      <c r="M165" s="2"/>
      <c r="N165" s="2"/>
      <c r="O165" s="2"/>
      <c r="P165" s="2"/>
      <c r="Q165" s="28"/>
      <c r="R165" s="24"/>
      <c r="S165" s="7" t="str">
        <f>IFERROR(VLOOKUP(O165,[1]Facturas!$A:$C,3,0),"")</f>
        <v/>
      </c>
      <c r="T165" s="87" t="str">
        <f>IFERROR(VLOOKUP(P165,'[1]Ingresos SAP'!$A:$C,3,0),"")</f>
        <v/>
      </c>
      <c r="U165" s="56"/>
      <c r="V165" s="14"/>
      <c r="W165" s="14"/>
      <c r="X165" s="14"/>
      <c r="Y165" s="14"/>
    </row>
    <row r="166" spans="1:25">
      <c r="A166" s="2"/>
      <c r="B166" s="2"/>
      <c r="C166" s="2"/>
      <c r="D166" s="27"/>
      <c r="E166" s="2"/>
      <c r="F166" s="2"/>
      <c r="G166" s="2"/>
      <c r="H166" s="2"/>
      <c r="I166" s="2"/>
      <c r="J166" s="25"/>
      <c r="K166" s="2"/>
      <c r="L166" s="18"/>
      <c r="M166" s="2"/>
      <c r="N166" s="2"/>
      <c r="O166" s="2"/>
      <c r="P166" s="2"/>
      <c r="Q166" s="28"/>
      <c r="R166" s="24"/>
      <c r="S166" s="7" t="str">
        <f>IFERROR(VLOOKUP(O166,[1]Facturas!$A:$C,3,0),"")</f>
        <v/>
      </c>
      <c r="T166" s="87" t="str">
        <f>IFERROR(VLOOKUP(P166,'[1]Ingresos SAP'!$A:$C,3,0),"")</f>
        <v/>
      </c>
      <c r="U166" s="56"/>
      <c r="V166" s="14"/>
      <c r="W166" s="14"/>
      <c r="X166" s="14"/>
      <c r="Y166" s="14"/>
    </row>
    <row r="167" spans="1:25">
      <c r="A167" s="2"/>
      <c r="B167" s="2"/>
      <c r="C167" s="2"/>
      <c r="D167" s="27"/>
      <c r="E167" s="2"/>
      <c r="F167" s="2"/>
      <c r="G167" s="2"/>
      <c r="H167" s="2"/>
      <c r="I167" s="2"/>
      <c r="J167" s="25"/>
      <c r="K167" s="2"/>
      <c r="L167" s="18"/>
      <c r="M167" s="2"/>
      <c r="N167" s="2"/>
      <c r="O167" s="2"/>
      <c r="P167" s="2"/>
      <c r="Q167" s="28"/>
      <c r="R167" s="24"/>
      <c r="S167" s="7" t="str">
        <f>IFERROR(VLOOKUP(O167,[1]Facturas!$A:$C,3,0),"")</f>
        <v/>
      </c>
      <c r="T167" s="87" t="str">
        <f>IFERROR(VLOOKUP(P167,'[1]Ingresos SAP'!$A:$C,3,0),"")</f>
        <v/>
      </c>
      <c r="U167" s="56"/>
      <c r="V167" s="14"/>
      <c r="W167" s="14"/>
      <c r="X167" s="14"/>
      <c r="Y167" s="14"/>
    </row>
    <row r="168" spans="1:25">
      <c r="A168" s="2"/>
      <c r="B168" s="2"/>
      <c r="C168" s="2"/>
      <c r="D168" s="27"/>
      <c r="E168" s="2"/>
      <c r="F168" s="2"/>
      <c r="G168" s="2"/>
      <c r="H168" s="2"/>
      <c r="I168" s="2"/>
      <c r="J168" s="25"/>
      <c r="K168" s="2"/>
      <c r="L168" s="18"/>
      <c r="M168" s="2"/>
      <c r="N168" s="2"/>
      <c r="O168" s="2"/>
      <c r="P168" s="2"/>
      <c r="Q168" s="28"/>
      <c r="R168" s="24"/>
      <c r="S168" s="7" t="str">
        <f>IFERROR(VLOOKUP(O168,[1]Facturas!$A:$C,3,0),"")</f>
        <v/>
      </c>
      <c r="T168" s="87" t="str">
        <f>IFERROR(VLOOKUP(P168,'[1]Ingresos SAP'!$A:$C,3,0),"")</f>
        <v/>
      </c>
      <c r="U168" s="56"/>
      <c r="V168" s="14"/>
      <c r="W168" s="14"/>
      <c r="X168" s="14"/>
      <c r="Y168" s="14"/>
    </row>
    <row r="169" spans="1:25">
      <c r="A169" s="2"/>
      <c r="B169" s="2"/>
      <c r="C169" s="2"/>
      <c r="D169" s="27"/>
      <c r="E169" s="2"/>
      <c r="F169" s="2"/>
      <c r="G169" s="2"/>
      <c r="H169" s="2"/>
      <c r="I169" s="2"/>
      <c r="J169" s="25"/>
      <c r="K169" s="2"/>
      <c r="L169" s="18"/>
      <c r="M169" s="2"/>
      <c r="N169" s="2"/>
      <c r="O169" s="2"/>
      <c r="P169" s="2"/>
      <c r="Q169" s="28"/>
      <c r="R169" s="24"/>
      <c r="S169" s="7" t="str">
        <f>IFERROR(VLOOKUP(O169,[1]Facturas!$A:$C,3,0),"")</f>
        <v/>
      </c>
      <c r="T169" s="87" t="str">
        <f>IFERROR(VLOOKUP(P169,'[1]Ingresos SAP'!$A:$C,3,0),"")</f>
        <v/>
      </c>
      <c r="U169" s="56"/>
      <c r="V169" s="14"/>
      <c r="W169" s="14"/>
      <c r="X169" s="14"/>
      <c r="Y169" s="14"/>
    </row>
    <row r="170" spans="1:25">
      <c r="A170" s="2"/>
      <c r="B170" s="2"/>
      <c r="C170" s="2"/>
      <c r="D170" s="27"/>
      <c r="E170" s="2"/>
      <c r="F170" s="2"/>
      <c r="G170" s="2"/>
      <c r="H170" s="2"/>
      <c r="I170" s="2"/>
      <c r="J170" s="25"/>
      <c r="K170" s="2"/>
      <c r="L170" s="18"/>
      <c r="M170" s="2"/>
      <c r="N170" s="2"/>
      <c r="O170" s="2"/>
      <c r="P170" s="2"/>
      <c r="Q170" s="28"/>
      <c r="R170" s="24"/>
      <c r="S170" s="7" t="str">
        <f>IFERROR(VLOOKUP(O170,[1]Facturas!$A:$C,3,0),"")</f>
        <v/>
      </c>
      <c r="T170" s="87" t="str">
        <f>IFERROR(VLOOKUP(P170,'[1]Ingresos SAP'!$A:$C,3,0),"")</f>
        <v/>
      </c>
      <c r="U170" s="56"/>
      <c r="V170" s="14"/>
      <c r="W170" s="14"/>
      <c r="X170" s="14"/>
      <c r="Y170" s="14"/>
    </row>
    <row r="171" spans="1:25">
      <c r="A171" s="2"/>
      <c r="B171" s="2"/>
      <c r="C171" s="2"/>
      <c r="D171" s="27"/>
      <c r="E171" s="2"/>
      <c r="F171" s="2"/>
      <c r="G171" s="2"/>
      <c r="H171" s="2"/>
      <c r="I171" s="2"/>
      <c r="J171" s="25"/>
      <c r="K171" s="2"/>
      <c r="L171" s="18"/>
      <c r="M171" s="2"/>
      <c r="N171" s="2"/>
      <c r="O171" s="2"/>
      <c r="P171" s="2"/>
      <c r="Q171" s="28"/>
      <c r="R171" s="24"/>
      <c r="S171" s="7" t="str">
        <f>IFERROR(VLOOKUP(O171,[1]Facturas!$A:$C,3,0),"")</f>
        <v/>
      </c>
      <c r="T171" s="87" t="str">
        <f>IFERROR(VLOOKUP(P171,'[1]Ingresos SAP'!$A:$C,3,0),"")</f>
        <v/>
      </c>
      <c r="U171" s="56"/>
      <c r="V171" s="14"/>
      <c r="W171" s="14"/>
      <c r="X171" s="14"/>
      <c r="Y171" s="14"/>
    </row>
    <row r="172" spans="1:25">
      <c r="A172" s="2"/>
      <c r="B172" s="2"/>
      <c r="C172" s="2"/>
      <c r="D172" s="27"/>
      <c r="E172" s="2"/>
      <c r="F172" s="2"/>
      <c r="G172" s="2"/>
      <c r="H172" s="2"/>
      <c r="I172" s="2"/>
      <c r="J172" s="25"/>
      <c r="K172" s="2"/>
      <c r="L172" s="18"/>
      <c r="M172" s="2"/>
      <c r="N172" s="2"/>
      <c r="O172" s="2"/>
      <c r="P172" s="2"/>
      <c r="Q172" s="28"/>
      <c r="R172" s="24"/>
      <c r="S172" s="7" t="str">
        <f>IFERROR(VLOOKUP(O172,[1]Facturas!$A:$C,3,0),"")</f>
        <v/>
      </c>
      <c r="T172" s="87" t="str">
        <f>IFERROR(VLOOKUP(P172,'[1]Ingresos SAP'!$A:$C,3,0),"")</f>
        <v/>
      </c>
      <c r="U172" s="56"/>
      <c r="V172" s="14"/>
      <c r="W172" s="14"/>
      <c r="X172" s="14"/>
      <c r="Y172" s="14"/>
    </row>
    <row r="173" spans="1:25">
      <c r="A173" s="2"/>
      <c r="B173" s="2"/>
      <c r="C173" s="2"/>
      <c r="D173" s="27"/>
      <c r="E173" s="2"/>
      <c r="F173" s="2"/>
      <c r="G173" s="2"/>
      <c r="H173" s="2"/>
      <c r="I173" s="2"/>
      <c r="J173" s="25"/>
      <c r="K173" s="2"/>
      <c r="L173" s="18"/>
      <c r="M173" s="2"/>
      <c r="N173" s="2"/>
      <c r="O173" s="2"/>
      <c r="P173" s="2"/>
      <c r="Q173" s="28"/>
      <c r="R173" s="24"/>
      <c r="S173" s="7" t="str">
        <f>IFERROR(VLOOKUP(O173,[1]Facturas!$A:$C,3,0),"")</f>
        <v/>
      </c>
      <c r="T173" s="87" t="str">
        <f>IFERROR(VLOOKUP(P173,'[1]Ingresos SAP'!$A:$C,3,0),"")</f>
        <v/>
      </c>
      <c r="U173" s="56"/>
      <c r="V173" s="14"/>
      <c r="W173" s="14"/>
      <c r="X173" s="14"/>
      <c r="Y173" s="14"/>
    </row>
    <row r="174" spans="1:25">
      <c r="A174" s="2"/>
      <c r="B174" s="2"/>
      <c r="C174" s="2"/>
      <c r="D174" s="27"/>
      <c r="E174" s="2"/>
      <c r="F174" s="2"/>
      <c r="G174" s="2"/>
      <c r="H174" s="2"/>
      <c r="I174" s="2"/>
      <c r="J174" s="25"/>
      <c r="K174" s="2"/>
      <c r="L174" s="18"/>
      <c r="M174" s="2"/>
      <c r="N174" s="2"/>
      <c r="O174" s="2"/>
      <c r="P174" s="2"/>
      <c r="Q174" s="28"/>
      <c r="R174" s="24"/>
      <c r="S174" s="7" t="str">
        <f>IFERROR(VLOOKUP(O174,[1]Facturas!$A:$C,3,0),"")</f>
        <v/>
      </c>
      <c r="T174" s="87" t="str">
        <f>IFERROR(VLOOKUP(P174,'[1]Ingresos SAP'!$A:$C,3,0),"")</f>
        <v/>
      </c>
      <c r="U174" s="56"/>
      <c r="V174" s="14"/>
      <c r="W174" s="14"/>
      <c r="X174" s="14"/>
      <c r="Y174" s="14"/>
    </row>
    <row r="175" spans="1:25">
      <c r="A175" s="2"/>
      <c r="B175" s="2"/>
      <c r="C175" s="2"/>
      <c r="D175" s="27"/>
      <c r="E175" s="2"/>
      <c r="F175" s="2"/>
      <c r="G175" s="2"/>
      <c r="H175" s="2"/>
      <c r="I175" s="2"/>
      <c r="J175" s="25"/>
      <c r="K175" s="2"/>
      <c r="L175" s="18"/>
      <c r="M175" s="2"/>
      <c r="N175" s="2"/>
      <c r="O175" s="2"/>
      <c r="P175" s="2"/>
      <c r="Q175" s="28"/>
      <c r="R175" s="24"/>
      <c r="S175" s="7" t="str">
        <f>IFERROR(VLOOKUP(O175,[1]Facturas!$A:$C,3,0),"")</f>
        <v/>
      </c>
      <c r="T175" s="87" t="str">
        <f>IFERROR(VLOOKUP(P175,'[1]Ingresos SAP'!$A:$C,3,0),"")</f>
        <v/>
      </c>
      <c r="U175" s="56"/>
      <c r="V175" s="14"/>
      <c r="W175" s="14"/>
      <c r="X175" s="14"/>
      <c r="Y175" s="14"/>
    </row>
    <row r="176" spans="1:25">
      <c r="A176" s="2"/>
      <c r="B176" s="2"/>
      <c r="C176" s="2"/>
      <c r="D176" s="27"/>
      <c r="E176" s="2"/>
      <c r="F176" s="2"/>
      <c r="G176" s="2"/>
      <c r="H176" s="2"/>
      <c r="I176" s="2"/>
      <c r="J176" s="25"/>
      <c r="K176" s="2"/>
      <c r="L176" s="18"/>
      <c r="M176" s="2"/>
      <c r="N176" s="2"/>
      <c r="O176" s="2"/>
      <c r="P176" s="2"/>
      <c r="Q176" s="28"/>
      <c r="R176" s="24"/>
      <c r="S176" s="7" t="str">
        <f>IFERROR(VLOOKUP(O176,[1]Facturas!$A:$C,3,0),"")</f>
        <v/>
      </c>
      <c r="T176" s="87" t="str">
        <f>IFERROR(VLOOKUP(P176,'[1]Ingresos SAP'!$A:$C,3,0),"")</f>
        <v/>
      </c>
      <c r="U176" s="56"/>
      <c r="V176" s="14"/>
      <c r="W176" s="14"/>
      <c r="X176" s="14"/>
      <c r="Y176" s="14"/>
    </row>
    <row r="177" spans="1:25">
      <c r="A177" s="2"/>
      <c r="B177" s="2"/>
      <c r="C177" s="2"/>
      <c r="D177" s="27"/>
      <c r="E177" s="2"/>
      <c r="F177" s="2"/>
      <c r="G177" s="2"/>
      <c r="H177" s="2"/>
      <c r="I177" s="2"/>
      <c r="J177" s="25"/>
      <c r="K177" s="2"/>
      <c r="L177" s="18"/>
      <c r="M177" s="2"/>
      <c r="N177" s="2"/>
      <c r="O177" s="2"/>
      <c r="P177" s="2"/>
      <c r="Q177" s="28"/>
      <c r="R177" s="24"/>
      <c r="S177" s="7" t="str">
        <f>IFERROR(VLOOKUP(O177,[1]Facturas!$A:$C,3,0),"")</f>
        <v/>
      </c>
      <c r="T177" s="87" t="str">
        <f>IFERROR(VLOOKUP(P177,'[1]Ingresos SAP'!$A:$C,3,0),"")</f>
        <v/>
      </c>
      <c r="U177" s="56"/>
      <c r="V177" s="14"/>
      <c r="W177" s="14"/>
      <c r="X177" s="14"/>
      <c r="Y177" s="14"/>
    </row>
    <row r="178" spans="1:25">
      <c r="A178" s="2"/>
      <c r="B178" s="2"/>
      <c r="C178" s="2"/>
      <c r="D178" s="27"/>
      <c r="E178" s="2"/>
      <c r="F178" s="2"/>
      <c r="G178" s="2"/>
      <c r="H178" s="2"/>
      <c r="I178" s="2"/>
      <c r="J178" s="25"/>
      <c r="K178" s="2"/>
      <c r="L178" s="18"/>
      <c r="M178" s="2"/>
      <c r="N178" s="2"/>
      <c r="O178" s="2"/>
      <c r="P178" s="2"/>
      <c r="Q178" s="28"/>
      <c r="R178" s="24"/>
      <c r="S178" s="7" t="str">
        <f>IFERROR(VLOOKUP(O178,[1]Facturas!$A:$C,3,0),"")</f>
        <v/>
      </c>
      <c r="T178" s="87" t="str">
        <f>IFERROR(VLOOKUP(P178,'[1]Ingresos SAP'!$A:$C,3,0),"")</f>
        <v/>
      </c>
      <c r="U178" s="56"/>
      <c r="V178" s="14"/>
      <c r="W178" s="14"/>
      <c r="X178" s="14"/>
      <c r="Y178" s="14"/>
    </row>
    <row r="179" spans="1:25">
      <c r="A179" s="2"/>
      <c r="B179" s="2"/>
      <c r="C179" s="2"/>
      <c r="D179" s="27"/>
      <c r="E179" s="2"/>
      <c r="F179" s="2"/>
      <c r="G179" s="2"/>
      <c r="H179" s="2"/>
      <c r="I179" s="2"/>
      <c r="J179" s="25"/>
      <c r="K179" s="2"/>
      <c r="L179" s="18"/>
      <c r="M179" s="2"/>
      <c r="N179" s="2"/>
      <c r="O179" s="2"/>
      <c r="P179" s="2"/>
      <c r="Q179" s="28"/>
      <c r="R179" s="24"/>
      <c r="S179" s="7" t="str">
        <f>IFERROR(VLOOKUP(O179,[1]Facturas!$A:$C,3,0),"")</f>
        <v/>
      </c>
      <c r="T179" s="87" t="str">
        <f>IFERROR(VLOOKUP(P179,'[1]Ingresos SAP'!$A:$C,3,0),"")</f>
        <v/>
      </c>
      <c r="U179" s="56"/>
      <c r="V179" s="14"/>
      <c r="W179" s="14"/>
      <c r="X179" s="14"/>
      <c r="Y179" s="14"/>
    </row>
    <row r="180" spans="1:25">
      <c r="A180" s="2"/>
      <c r="B180" s="2"/>
      <c r="C180" s="2"/>
      <c r="D180" s="27"/>
      <c r="E180" s="2"/>
      <c r="F180" s="2"/>
      <c r="G180" s="2"/>
      <c r="H180" s="2"/>
      <c r="I180" s="2"/>
      <c r="J180" s="25"/>
      <c r="K180" s="2"/>
      <c r="L180" s="18"/>
      <c r="M180" s="2"/>
      <c r="N180" s="2"/>
      <c r="O180" s="2"/>
      <c r="P180" s="2"/>
      <c r="Q180" s="28"/>
      <c r="R180" s="24"/>
      <c r="S180" s="7" t="str">
        <f>IFERROR(VLOOKUP(O180,[1]Facturas!$A:$C,3,0),"")</f>
        <v/>
      </c>
      <c r="T180" s="87" t="str">
        <f>IFERROR(VLOOKUP(P180,'[1]Ingresos SAP'!$A:$C,3,0),"")</f>
        <v/>
      </c>
      <c r="U180" s="56"/>
      <c r="V180" s="14"/>
      <c r="W180" s="14"/>
      <c r="X180" s="14"/>
      <c r="Y180" s="14"/>
    </row>
    <row r="181" spans="1:25">
      <c r="A181" s="2"/>
      <c r="B181" s="2"/>
      <c r="C181" s="2"/>
      <c r="D181" s="27"/>
      <c r="E181" s="2"/>
      <c r="F181" s="2"/>
      <c r="G181" s="2"/>
      <c r="H181" s="2"/>
      <c r="I181" s="2"/>
      <c r="J181" s="25"/>
      <c r="K181" s="2"/>
      <c r="L181" s="18"/>
      <c r="M181" s="2"/>
      <c r="N181" s="2"/>
      <c r="O181" s="2"/>
      <c r="P181" s="2"/>
      <c r="Q181" s="28"/>
      <c r="R181" s="24"/>
      <c r="S181" s="7" t="str">
        <f>IFERROR(VLOOKUP(O181,[1]Facturas!$A:$C,3,0),"")</f>
        <v/>
      </c>
      <c r="T181" s="87" t="str">
        <f>IFERROR(VLOOKUP(P181,'[1]Ingresos SAP'!$A:$C,3,0),"")</f>
        <v/>
      </c>
      <c r="U181" s="56"/>
      <c r="V181" s="14"/>
      <c r="W181" s="14"/>
      <c r="X181" s="14"/>
      <c r="Y181" s="14"/>
    </row>
    <row r="182" spans="1:25">
      <c r="A182" s="2"/>
      <c r="B182" s="2"/>
      <c r="C182" s="2"/>
      <c r="D182" s="27"/>
      <c r="E182" s="2"/>
      <c r="F182" s="2"/>
      <c r="G182" s="2"/>
      <c r="H182" s="2"/>
      <c r="I182" s="2"/>
      <c r="J182" s="25"/>
      <c r="K182" s="2"/>
      <c r="L182" s="18"/>
      <c r="M182" s="2"/>
      <c r="N182" s="2"/>
      <c r="O182" s="2"/>
      <c r="P182" s="2"/>
      <c r="Q182" s="28"/>
      <c r="R182" s="24"/>
      <c r="S182" s="7" t="str">
        <f>IFERROR(VLOOKUP(O182,[1]Facturas!$A:$C,3,0),"")</f>
        <v/>
      </c>
      <c r="T182" s="87" t="str">
        <f>IFERROR(VLOOKUP(P182,'[1]Ingresos SAP'!$A:$C,3,0),"")</f>
        <v/>
      </c>
      <c r="U182" s="56"/>
      <c r="V182" s="14"/>
      <c r="W182" s="14"/>
      <c r="X182" s="14"/>
      <c r="Y182" s="14"/>
    </row>
    <row r="183" spans="1:25">
      <c r="A183" s="2"/>
      <c r="B183" s="2"/>
      <c r="C183" s="2"/>
      <c r="D183" s="27"/>
      <c r="E183" s="2"/>
      <c r="F183" s="2"/>
      <c r="G183" s="2"/>
      <c r="H183" s="2"/>
      <c r="I183" s="2"/>
      <c r="J183" s="25"/>
      <c r="K183" s="2"/>
      <c r="L183" s="18"/>
      <c r="M183" s="2"/>
      <c r="N183" s="2"/>
      <c r="O183" s="2"/>
      <c r="P183" s="2"/>
      <c r="Q183" s="28"/>
      <c r="R183" s="24"/>
      <c r="S183" s="7" t="str">
        <f>IFERROR(VLOOKUP(O183,[1]Facturas!$A:$C,3,0),"")</f>
        <v/>
      </c>
      <c r="T183" s="87" t="str">
        <f>IFERROR(VLOOKUP(P183,'[1]Ingresos SAP'!$A:$C,3,0),"")</f>
        <v/>
      </c>
      <c r="U183" s="56"/>
      <c r="V183" s="14"/>
      <c r="W183" s="14"/>
      <c r="X183" s="14"/>
      <c r="Y183" s="14"/>
    </row>
    <row r="184" spans="1:25">
      <c r="A184" s="2"/>
      <c r="B184" s="2"/>
      <c r="C184" s="2"/>
      <c r="D184" s="27"/>
      <c r="E184" s="2"/>
      <c r="F184" s="2"/>
      <c r="G184" s="2"/>
      <c r="H184" s="2"/>
      <c r="I184" s="2"/>
      <c r="J184" s="25"/>
      <c r="K184" s="2"/>
      <c r="L184" s="18"/>
      <c r="M184" s="2"/>
      <c r="N184" s="2"/>
      <c r="O184" s="2"/>
      <c r="P184" s="2"/>
      <c r="Q184" s="28"/>
      <c r="R184" s="24"/>
      <c r="S184" s="7" t="str">
        <f>IFERROR(VLOOKUP(O184,[1]Facturas!$A:$C,3,0),"")</f>
        <v/>
      </c>
      <c r="T184" s="87" t="str">
        <f>IFERROR(VLOOKUP(P184,'[1]Ingresos SAP'!$A:$C,3,0),"")</f>
        <v/>
      </c>
      <c r="U184" s="56"/>
      <c r="V184" s="14"/>
      <c r="W184" s="14"/>
      <c r="X184" s="14"/>
      <c r="Y184" s="14"/>
    </row>
    <row r="185" spans="1:25">
      <c r="A185" s="2"/>
      <c r="B185" s="2"/>
      <c r="C185" s="2"/>
      <c r="D185" s="27"/>
      <c r="E185" s="2"/>
      <c r="F185" s="2"/>
      <c r="G185" s="2"/>
      <c r="H185" s="2"/>
      <c r="I185" s="2"/>
      <c r="J185" s="25"/>
      <c r="K185" s="2"/>
      <c r="L185" s="18"/>
      <c r="M185" s="2"/>
      <c r="N185" s="2"/>
      <c r="O185" s="2"/>
      <c r="P185" s="2"/>
      <c r="Q185" s="28"/>
      <c r="R185" s="24"/>
      <c r="S185" s="7" t="str">
        <f>IFERROR(VLOOKUP(O185,[1]Facturas!$A:$C,3,0),"")</f>
        <v/>
      </c>
      <c r="T185" s="87" t="str">
        <f>IFERROR(VLOOKUP(P185,'[1]Ingresos SAP'!$A:$C,3,0),"")</f>
        <v/>
      </c>
      <c r="U185" s="56"/>
      <c r="V185" s="14"/>
      <c r="W185" s="14"/>
      <c r="X185" s="14"/>
      <c r="Y185" s="14"/>
    </row>
    <row r="186" spans="1:25">
      <c r="A186" s="2"/>
      <c r="B186" s="2"/>
      <c r="C186" s="2"/>
      <c r="D186" s="27"/>
      <c r="E186" s="2"/>
      <c r="F186" s="2"/>
      <c r="G186" s="2"/>
      <c r="H186" s="2"/>
      <c r="I186" s="2"/>
      <c r="J186" s="25"/>
      <c r="K186" s="2"/>
      <c r="L186" s="18"/>
      <c r="M186" s="2"/>
      <c r="N186" s="2"/>
      <c r="O186" s="2"/>
      <c r="P186" s="2"/>
      <c r="Q186" s="28"/>
      <c r="R186" s="24"/>
      <c r="S186" s="7" t="str">
        <f>IFERROR(VLOOKUP(O186,[1]Facturas!$A:$C,3,0),"")</f>
        <v/>
      </c>
      <c r="T186" s="87" t="str">
        <f>IFERROR(VLOOKUP(P186,'[1]Ingresos SAP'!$A:$C,3,0),"")</f>
        <v/>
      </c>
      <c r="U186" s="56"/>
      <c r="V186" s="14"/>
      <c r="W186" s="14"/>
      <c r="X186" s="14"/>
      <c r="Y186" s="14"/>
    </row>
    <row r="187" spans="1:25">
      <c r="A187" s="2"/>
      <c r="B187" s="2"/>
      <c r="C187" s="2"/>
      <c r="D187" s="27"/>
      <c r="E187" s="2"/>
      <c r="F187" s="2"/>
      <c r="G187" s="2"/>
      <c r="H187" s="2"/>
      <c r="I187" s="2"/>
      <c r="J187" s="25"/>
      <c r="K187" s="2"/>
      <c r="L187" s="18"/>
      <c r="M187" s="2"/>
      <c r="N187" s="2"/>
      <c r="O187" s="2"/>
      <c r="P187" s="2"/>
      <c r="Q187" s="28"/>
      <c r="R187" s="24"/>
      <c r="S187" s="7" t="str">
        <f>IFERROR(VLOOKUP(O187,[1]Facturas!$A:$C,3,0),"")</f>
        <v/>
      </c>
      <c r="T187" s="87" t="str">
        <f>IFERROR(VLOOKUP(P187,'[1]Ingresos SAP'!$A:$C,3,0),"")</f>
        <v/>
      </c>
      <c r="U187" s="56"/>
      <c r="V187" s="14"/>
      <c r="W187" s="14"/>
      <c r="X187" s="14"/>
      <c r="Y187" s="14"/>
    </row>
    <row r="188" spans="1:25">
      <c r="A188" s="2"/>
      <c r="B188" s="2"/>
      <c r="C188" s="2"/>
      <c r="D188" s="27"/>
      <c r="E188" s="2"/>
      <c r="F188" s="2"/>
      <c r="G188" s="2"/>
      <c r="H188" s="2"/>
      <c r="I188" s="2"/>
      <c r="J188" s="25"/>
      <c r="K188" s="2"/>
      <c r="L188" s="18"/>
      <c r="M188" s="2"/>
      <c r="N188" s="2"/>
      <c r="O188" s="2"/>
      <c r="P188" s="2"/>
      <c r="Q188" s="28"/>
      <c r="R188" s="24"/>
      <c r="S188" s="7" t="str">
        <f>IFERROR(VLOOKUP(O188,[1]Facturas!$A:$C,3,0),"")</f>
        <v/>
      </c>
      <c r="T188" s="87" t="str">
        <f>IFERROR(VLOOKUP(P188,'[1]Ingresos SAP'!$A:$C,3,0),"")</f>
        <v/>
      </c>
      <c r="U188" s="56"/>
      <c r="V188" s="14"/>
      <c r="W188" s="14"/>
      <c r="X188" s="14"/>
      <c r="Y188" s="14"/>
    </row>
    <row r="189" spans="1:25">
      <c r="A189" s="2"/>
      <c r="B189" s="2"/>
      <c r="C189" s="2"/>
      <c r="D189" s="27"/>
      <c r="E189" s="2"/>
      <c r="F189" s="2"/>
      <c r="G189" s="2"/>
      <c r="H189" s="2"/>
      <c r="I189" s="2"/>
      <c r="J189" s="25"/>
      <c r="K189" s="2"/>
      <c r="L189" s="18"/>
      <c r="M189" s="2"/>
      <c r="N189" s="2"/>
      <c r="O189" s="2"/>
      <c r="P189" s="2"/>
      <c r="Q189" s="28"/>
      <c r="R189" s="24"/>
      <c r="S189" s="7" t="str">
        <f>IFERROR(VLOOKUP(O189,[1]Facturas!$A:$C,3,0),"")</f>
        <v/>
      </c>
      <c r="T189" s="87" t="str">
        <f>IFERROR(VLOOKUP(P189,'[1]Ingresos SAP'!$A:$C,3,0),"")</f>
        <v/>
      </c>
      <c r="U189" s="56"/>
      <c r="V189" s="14"/>
      <c r="W189" s="14"/>
      <c r="X189" s="14"/>
      <c r="Y189" s="14"/>
    </row>
    <row r="190" spans="1:25">
      <c r="A190" s="2"/>
      <c r="B190" s="2"/>
      <c r="C190" s="2"/>
      <c r="D190" s="27"/>
      <c r="E190" s="2"/>
      <c r="F190" s="2"/>
      <c r="G190" s="2"/>
      <c r="H190" s="2"/>
      <c r="I190" s="2"/>
      <c r="J190" s="25"/>
      <c r="K190" s="2"/>
      <c r="L190" s="18"/>
      <c r="M190" s="2"/>
      <c r="N190" s="2"/>
      <c r="O190" s="2"/>
      <c r="P190" s="2"/>
      <c r="Q190" s="28"/>
      <c r="R190" s="24"/>
      <c r="S190" s="7" t="str">
        <f>IFERROR(VLOOKUP(O190,[1]Facturas!$A:$C,3,0),"")</f>
        <v/>
      </c>
      <c r="T190" s="87" t="str">
        <f>IFERROR(VLOOKUP(P190,'[1]Ingresos SAP'!$A:$C,3,0),"")</f>
        <v/>
      </c>
      <c r="U190" s="56"/>
      <c r="V190" s="14"/>
      <c r="W190" s="14"/>
      <c r="X190" s="14"/>
      <c r="Y190" s="14"/>
    </row>
    <row r="191" spans="1:25">
      <c r="A191" s="2"/>
      <c r="B191" s="2"/>
      <c r="C191" s="2"/>
      <c r="D191" s="27"/>
      <c r="E191" s="2"/>
      <c r="F191" s="2"/>
      <c r="G191" s="2"/>
      <c r="H191" s="2"/>
      <c r="I191" s="2"/>
      <c r="J191" s="25"/>
      <c r="K191" s="2"/>
      <c r="L191" s="18"/>
      <c r="M191" s="2"/>
      <c r="N191" s="2"/>
      <c r="O191" s="2"/>
      <c r="P191" s="2"/>
      <c r="Q191" s="28"/>
      <c r="R191" s="24"/>
      <c r="S191" s="7" t="str">
        <f>IFERROR(VLOOKUP(O191,[1]Facturas!$A:$C,3,0),"")</f>
        <v/>
      </c>
      <c r="T191" s="87" t="str">
        <f>IFERROR(VLOOKUP(P191,'[1]Ingresos SAP'!$A:$C,3,0),"")</f>
        <v/>
      </c>
      <c r="U191" s="56"/>
      <c r="V191" s="14"/>
      <c r="W191" s="14"/>
      <c r="X191" s="14"/>
      <c r="Y191" s="14"/>
    </row>
    <row r="192" spans="1:25">
      <c r="A192" s="2"/>
      <c r="B192" s="2"/>
      <c r="C192" s="2"/>
      <c r="D192" s="27"/>
      <c r="E192" s="2"/>
      <c r="F192" s="2"/>
      <c r="G192" s="2"/>
      <c r="H192" s="2"/>
      <c r="I192" s="2"/>
      <c r="J192" s="25"/>
      <c r="K192" s="2"/>
      <c r="L192" s="18"/>
      <c r="M192" s="2"/>
      <c r="N192" s="2"/>
      <c r="O192" s="2"/>
      <c r="P192" s="2"/>
      <c r="Q192" s="28"/>
      <c r="R192" s="24"/>
      <c r="S192" s="7" t="str">
        <f>IFERROR(VLOOKUP(O192,[1]Facturas!$A:$C,3,0),"")</f>
        <v/>
      </c>
      <c r="T192" s="87" t="str">
        <f>IFERROR(VLOOKUP(P192,'[1]Ingresos SAP'!$A:$C,3,0),"")</f>
        <v/>
      </c>
      <c r="U192" s="56"/>
      <c r="V192" s="14"/>
      <c r="W192" s="14"/>
      <c r="X192" s="14"/>
      <c r="Y192" s="14"/>
    </row>
    <row r="193" spans="1:25">
      <c r="A193" s="2"/>
      <c r="B193" s="2"/>
      <c r="C193" s="2"/>
      <c r="D193" s="27"/>
      <c r="E193" s="2"/>
      <c r="F193" s="2"/>
      <c r="G193" s="2"/>
      <c r="H193" s="2"/>
      <c r="I193" s="2"/>
      <c r="J193" s="25"/>
      <c r="K193" s="2"/>
      <c r="L193" s="18"/>
      <c r="M193" s="2"/>
      <c r="N193" s="2"/>
      <c r="O193" s="2"/>
      <c r="P193" s="2"/>
      <c r="Q193" s="28"/>
      <c r="R193" s="24"/>
      <c r="S193" s="7" t="str">
        <f>IFERROR(VLOOKUP(O193,[1]Facturas!$A:$C,3,0),"")</f>
        <v/>
      </c>
      <c r="T193" s="87" t="str">
        <f>IFERROR(VLOOKUP(P193,'[1]Ingresos SAP'!$A:$C,3,0),"")</f>
        <v/>
      </c>
      <c r="U193" s="56"/>
      <c r="V193" s="14"/>
      <c r="W193" s="14"/>
      <c r="X193" s="14"/>
      <c r="Y193" s="14"/>
    </row>
    <row r="194" spans="1:25">
      <c r="A194" s="2"/>
      <c r="B194" s="2"/>
      <c r="C194" s="2"/>
      <c r="D194" s="27"/>
      <c r="E194" s="2"/>
      <c r="F194" s="2"/>
      <c r="G194" s="2"/>
      <c r="H194" s="2"/>
      <c r="I194" s="2"/>
      <c r="J194" s="25"/>
      <c r="K194" s="2"/>
      <c r="L194" s="18"/>
      <c r="M194" s="2"/>
      <c r="N194" s="2"/>
      <c r="O194" s="2"/>
      <c r="P194" s="2"/>
      <c r="Q194" s="28"/>
      <c r="R194" s="24"/>
      <c r="S194" s="7" t="str">
        <f>IFERROR(VLOOKUP(O194,[1]Facturas!$A:$C,3,0),"")</f>
        <v/>
      </c>
      <c r="T194" s="87" t="str">
        <f>IFERROR(VLOOKUP(P194,'[1]Ingresos SAP'!$A:$C,3,0),"")</f>
        <v/>
      </c>
      <c r="U194" s="56"/>
      <c r="V194" s="14"/>
      <c r="W194" s="14"/>
      <c r="X194" s="14"/>
      <c r="Y194" s="14"/>
    </row>
    <row r="195" spans="1:25">
      <c r="A195" s="2"/>
      <c r="B195" s="2"/>
      <c r="C195" s="2"/>
      <c r="D195" s="27"/>
      <c r="E195" s="2"/>
      <c r="F195" s="2"/>
      <c r="G195" s="2"/>
      <c r="H195" s="2"/>
      <c r="I195" s="2"/>
      <c r="J195" s="25"/>
      <c r="K195" s="2"/>
      <c r="L195" s="18"/>
      <c r="M195" s="2"/>
      <c r="N195" s="2"/>
      <c r="O195" s="2"/>
      <c r="P195" s="2"/>
      <c r="Q195" s="28"/>
      <c r="R195" s="24"/>
      <c r="S195" s="7" t="str">
        <f>IFERROR(VLOOKUP(O195,[1]Facturas!$A:$C,3,0),"")</f>
        <v/>
      </c>
      <c r="T195" s="87" t="str">
        <f>IFERROR(VLOOKUP(P195,'[1]Ingresos SAP'!$A:$C,3,0),"")</f>
        <v/>
      </c>
      <c r="U195" s="56"/>
      <c r="V195" s="14"/>
      <c r="W195" s="14"/>
      <c r="X195" s="14"/>
      <c r="Y195" s="14"/>
    </row>
    <row r="196" spans="1:25">
      <c r="A196" s="2"/>
      <c r="B196" s="2"/>
      <c r="C196" s="2"/>
      <c r="D196" s="27"/>
      <c r="E196" s="2"/>
      <c r="F196" s="2"/>
      <c r="G196" s="2"/>
      <c r="H196" s="2"/>
      <c r="I196" s="2"/>
      <c r="J196" s="25"/>
      <c r="K196" s="2"/>
      <c r="L196" s="18"/>
      <c r="M196" s="2"/>
      <c r="N196" s="2"/>
      <c r="O196" s="2"/>
      <c r="P196" s="2"/>
      <c r="Q196" s="28"/>
      <c r="R196" s="24"/>
      <c r="S196" s="7" t="str">
        <f>IFERROR(VLOOKUP(O196,[1]Facturas!$A:$C,3,0),"")</f>
        <v/>
      </c>
      <c r="T196" s="87" t="str">
        <f>IFERROR(VLOOKUP(P196,'[1]Ingresos SAP'!$A:$C,3,0),"")</f>
        <v/>
      </c>
      <c r="U196" s="56"/>
      <c r="V196" s="14"/>
      <c r="W196" s="14"/>
      <c r="X196" s="14"/>
      <c r="Y196" s="14"/>
    </row>
    <row r="197" spans="1:25">
      <c r="A197" s="2"/>
      <c r="B197" s="2"/>
      <c r="C197" s="2"/>
      <c r="D197" s="27"/>
      <c r="E197" s="2"/>
      <c r="F197" s="2"/>
      <c r="G197" s="2"/>
      <c r="H197" s="2"/>
      <c r="I197" s="2"/>
      <c r="J197" s="25"/>
      <c r="K197" s="2"/>
      <c r="L197" s="18"/>
      <c r="M197" s="2"/>
      <c r="N197" s="2"/>
      <c r="O197" s="2"/>
      <c r="P197" s="2"/>
      <c r="Q197" s="28"/>
      <c r="R197" s="24"/>
      <c r="S197" s="7" t="str">
        <f>IFERROR(VLOOKUP(O197,[1]Facturas!$A:$C,3,0),"")</f>
        <v/>
      </c>
      <c r="T197" s="87" t="str">
        <f>IFERROR(VLOOKUP(P197,'[1]Ingresos SAP'!$A:$C,3,0),"")</f>
        <v/>
      </c>
      <c r="U197" s="56"/>
      <c r="V197" s="14"/>
      <c r="W197" s="14"/>
      <c r="X197" s="14"/>
      <c r="Y197" s="14"/>
    </row>
    <row r="198" spans="1:25">
      <c r="A198" s="2"/>
      <c r="B198" s="2"/>
      <c r="C198" s="2"/>
      <c r="D198" s="27"/>
      <c r="E198" s="2"/>
      <c r="F198" s="2"/>
      <c r="G198" s="2"/>
      <c r="H198" s="2"/>
      <c r="I198" s="2"/>
      <c r="J198" s="25"/>
      <c r="K198" s="2"/>
      <c r="L198" s="18"/>
      <c r="M198" s="2"/>
      <c r="N198" s="2"/>
      <c r="O198" s="2"/>
      <c r="P198" s="2"/>
      <c r="Q198" s="28"/>
      <c r="R198" s="24"/>
      <c r="S198" s="7" t="str">
        <f>IFERROR(VLOOKUP(O198,[1]Facturas!$A:$C,3,0),"")</f>
        <v/>
      </c>
      <c r="T198" s="87" t="str">
        <f>IFERROR(VLOOKUP(P198,'[1]Ingresos SAP'!$A:$C,3,0),"")</f>
        <v/>
      </c>
      <c r="U198" s="56"/>
      <c r="V198" s="14"/>
      <c r="W198" s="14"/>
      <c r="X198" s="14"/>
      <c r="Y198" s="14"/>
    </row>
    <row r="199" spans="1:25">
      <c r="A199" s="2"/>
      <c r="B199" s="2"/>
      <c r="C199" s="2"/>
      <c r="D199" s="27"/>
      <c r="E199" s="2"/>
      <c r="F199" s="2"/>
      <c r="G199" s="2"/>
      <c r="H199" s="2"/>
      <c r="I199" s="2"/>
      <c r="J199" s="25"/>
      <c r="K199" s="2"/>
      <c r="L199" s="18"/>
      <c r="M199" s="2"/>
      <c r="N199" s="2"/>
      <c r="O199" s="2"/>
      <c r="P199" s="2"/>
      <c r="Q199" s="28"/>
      <c r="R199" s="24"/>
      <c r="S199" s="7" t="str">
        <f>IFERROR(VLOOKUP(O199,[1]Facturas!$A:$C,3,0),"")</f>
        <v/>
      </c>
      <c r="T199" s="87" t="str">
        <f>IFERROR(VLOOKUP(P199,'[1]Ingresos SAP'!$A:$C,3,0),"")</f>
        <v/>
      </c>
      <c r="U199" s="56"/>
      <c r="V199" s="14"/>
      <c r="W199" s="14"/>
      <c r="X199" s="14"/>
      <c r="Y199" s="14"/>
    </row>
    <row r="200" spans="1:25">
      <c r="A200" s="2"/>
      <c r="B200" s="2"/>
      <c r="C200" s="2"/>
      <c r="D200" s="27"/>
      <c r="E200" s="2"/>
      <c r="F200" s="2"/>
      <c r="G200" s="2"/>
      <c r="H200" s="2"/>
      <c r="I200" s="2"/>
      <c r="J200" s="25"/>
      <c r="K200" s="2"/>
      <c r="L200" s="18"/>
      <c r="M200" s="2"/>
      <c r="N200" s="2"/>
      <c r="O200" s="2"/>
      <c r="P200" s="2"/>
      <c r="Q200" s="28"/>
      <c r="R200" s="24"/>
      <c r="S200" s="7" t="str">
        <f>IFERROR(VLOOKUP(O200,[1]Facturas!$A:$C,3,0),"")</f>
        <v/>
      </c>
      <c r="T200" s="87" t="str">
        <f>IFERROR(VLOOKUP(P200,'[1]Ingresos SAP'!$A:$C,3,0),"")</f>
        <v/>
      </c>
      <c r="U200" s="56"/>
      <c r="V200" s="14"/>
      <c r="W200" s="14"/>
      <c r="X200" s="14"/>
      <c r="Y200" s="14"/>
    </row>
    <row r="201" spans="1:25">
      <c r="A201" s="2"/>
      <c r="B201" s="2"/>
      <c r="C201" s="2"/>
      <c r="D201" s="27"/>
      <c r="E201" s="2"/>
      <c r="F201" s="2"/>
      <c r="G201" s="2"/>
      <c r="H201" s="2"/>
      <c r="I201" s="2"/>
      <c r="J201" s="25"/>
      <c r="K201" s="2"/>
      <c r="L201" s="18"/>
      <c r="M201" s="2"/>
      <c r="N201" s="2"/>
      <c r="O201" s="2"/>
      <c r="P201" s="2"/>
      <c r="Q201" s="28"/>
      <c r="R201" s="24"/>
      <c r="S201" s="7" t="str">
        <f>IFERROR(VLOOKUP(O201,[1]Facturas!$A:$C,3,0),"")</f>
        <v/>
      </c>
      <c r="T201" s="87" t="str">
        <f>IFERROR(VLOOKUP(P201,'[1]Ingresos SAP'!$A:$C,3,0),"")</f>
        <v/>
      </c>
      <c r="U201" s="56"/>
      <c r="V201" s="14"/>
      <c r="W201" s="14"/>
      <c r="X201" s="14"/>
      <c r="Y201" s="14"/>
    </row>
    <row r="202" spans="1:25">
      <c r="A202" s="2"/>
      <c r="B202" s="2"/>
      <c r="C202" s="2"/>
      <c r="D202" s="27"/>
      <c r="E202" s="2"/>
      <c r="F202" s="2"/>
      <c r="G202" s="2"/>
      <c r="H202" s="2"/>
      <c r="I202" s="2"/>
      <c r="J202" s="25"/>
      <c r="K202" s="2"/>
      <c r="L202" s="18"/>
      <c r="M202" s="2"/>
      <c r="N202" s="2"/>
      <c r="O202" s="2"/>
      <c r="P202" s="2"/>
      <c r="Q202" s="28"/>
      <c r="R202" s="24"/>
      <c r="S202" s="7" t="str">
        <f>IFERROR(VLOOKUP(O202,[1]Facturas!$A:$C,3,0),"")</f>
        <v/>
      </c>
      <c r="T202" s="87" t="str">
        <f>IFERROR(VLOOKUP(P202,'[1]Ingresos SAP'!$A:$C,3,0),"")</f>
        <v/>
      </c>
      <c r="U202" s="56"/>
      <c r="V202" s="14"/>
      <c r="W202" s="14"/>
      <c r="X202" s="14"/>
      <c r="Y202" s="14"/>
    </row>
    <row r="203" spans="1:25">
      <c r="A203" s="2"/>
      <c r="B203" s="2"/>
      <c r="C203" s="2"/>
      <c r="D203" s="27"/>
      <c r="E203" s="2"/>
      <c r="F203" s="2"/>
      <c r="G203" s="2"/>
      <c r="H203" s="2"/>
      <c r="I203" s="2"/>
      <c r="J203" s="25"/>
      <c r="K203" s="2"/>
      <c r="L203" s="18"/>
      <c r="M203" s="2"/>
      <c r="N203" s="2"/>
      <c r="O203" s="2"/>
      <c r="P203" s="2"/>
      <c r="Q203" s="28"/>
      <c r="R203" s="24"/>
      <c r="S203" s="7" t="str">
        <f>IFERROR(VLOOKUP(O203,[1]Facturas!$A:$C,3,0),"")</f>
        <v/>
      </c>
      <c r="T203" s="87" t="str">
        <f>IFERROR(VLOOKUP(P203,'[1]Ingresos SAP'!$A:$C,3,0),"")</f>
        <v/>
      </c>
      <c r="U203" s="56"/>
      <c r="V203" s="14"/>
      <c r="W203" s="14"/>
      <c r="X203" s="14"/>
      <c r="Y203" s="14"/>
    </row>
    <row r="204" spans="1:25">
      <c r="A204" s="2"/>
      <c r="B204" s="2"/>
      <c r="C204" s="2"/>
      <c r="D204" s="27"/>
      <c r="E204" s="2"/>
      <c r="F204" s="2"/>
      <c r="G204" s="2"/>
      <c r="H204" s="2"/>
      <c r="I204" s="2"/>
      <c r="J204" s="25"/>
      <c r="K204" s="2"/>
      <c r="L204" s="18"/>
      <c r="M204" s="2"/>
      <c r="N204" s="2"/>
      <c r="O204" s="2"/>
      <c r="P204" s="2"/>
      <c r="Q204" s="28"/>
      <c r="R204" s="24"/>
      <c r="S204" s="7" t="str">
        <f>IFERROR(VLOOKUP(O204,[1]Facturas!$A:$C,3,0),"")</f>
        <v/>
      </c>
      <c r="T204" s="87" t="str">
        <f>IFERROR(VLOOKUP(P204,'[1]Ingresos SAP'!$A:$C,3,0),"")</f>
        <v/>
      </c>
      <c r="U204" s="56"/>
      <c r="V204" s="14"/>
      <c r="W204" s="14"/>
      <c r="X204" s="14"/>
      <c r="Y204" s="14"/>
    </row>
    <row r="205" spans="1:25">
      <c r="A205" s="2"/>
      <c r="B205" s="2"/>
      <c r="C205" s="2"/>
      <c r="D205" s="27"/>
      <c r="E205" s="2"/>
      <c r="F205" s="2"/>
      <c r="G205" s="2"/>
      <c r="H205" s="2"/>
      <c r="I205" s="2"/>
      <c r="J205" s="25"/>
      <c r="K205" s="2"/>
      <c r="L205" s="18"/>
      <c r="M205" s="2"/>
      <c r="N205" s="2"/>
      <c r="O205" s="2"/>
      <c r="P205" s="2"/>
      <c r="Q205" s="28"/>
      <c r="R205" s="24"/>
      <c r="S205" s="7" t="str">
        <f>IFERROR(VLOOKUP(O205,[1]Facturas!$A:$C,3,0),"")</f>
        <v/>
      </c>
      <c r="T205" s="87" t="str">
        <f>IFERROR(VLOOKUP(P205,'[1]Ingresos SAP'!$A:$C,3,0),"")</f>
        <v/>
      </c>
      <c r="U205" s="56"/>
      <c r="V205" s="14"/>
      <c r="W205" s="14"/>
      <c r="X205" s="14"/>
      <c r="Y205" s="14"/>
    </row>
    <row r="206" spans="1:25">
      <c r="A206" s="2"/>
      <c r="B206" s="2"/>
      <c r="C206" s="2"/>
      <c r="D206" s="27"/>
      <c r="E206" s="2"/>
      <c r="F206" s="2"/>
      <c r="G206" s="2"/>
      <c r="H206" s="2"/>
      <c r="I206" s="2"/>
      <c r="J206" s="25"/>
      <c r="K206" s="2"/>
      <c r="L206" s="18"/>
      <c r="M206" s="2"/>
      <c r="N206" s="2"/>
      <c r="O206" s="2"/>
      <c r="P206" s="2"/>
      <c r="Q206" s="28"/>
      <c r="R206" s="24"/>
      <c r="S206" s="7" t="str">
        <f>IFERROR(VLOOKUP(O206,[1]Facturas!$A:$C,3,0),"")</f>
        <v/>
      </c>
      <c r="T206" s="87" t="str">
        <f>IFERROR(VLOOKUP(P206,'[1]Ingresos SAP'!$A:$C,3,0),"")</f>
        <v/>
      </c>
      <c r="U206" s="56"/>
      <c r="V206" s="14"/>
      <c r="W206" s="14"/>
      <c r="X206" s="14"/>
      <c r="Y206" s="14"/>
    </row>
    <row r="207" spans="1:25">
      <c r="A207" s="2"/>
      <c r="B207" s="2"/>
      <c r="C207" s="2"/>
      <c r="D207" s="27"/>
      <c r="E207" s="2"/>
      <c r="F207" s="2"/>
      <c r="G207" s="2"/>
      <c r="H207" s="2"/>
      <c r="I207" s="2"/>
      <c r="J207" s="25"/>
      <c r="K207" s="2"/>
      <c r="L207" s="18"/>
      <c r="M207" s="2"/>
      <c r="N207" s="2"/>
      <c r="O207" s="2"/>
      <c r="P207" s="2"/>
      <c r="Q207" s="28"/>
      <c r="R207" s="24"/>
      <c r="S207" s="7" t="str">
        <f>IFERROR(VLOOKUP(O207,[1]Facturas!$A:$C,3,0),"")</f>
        <v/>
      </c>
      <c r="T207" s="87" t="str">
        <f>IFERROR(VLOOKUP(P207,'[1]Ingresos SAP'!$A:$C,3,0),"")</f>
        <v/>
      </c>
      <c r="U207" s="56"/>
      <c r="V207" s="14"/>
      <c r="W207" s="14"/>
      <c r="X207" s="14"/>
      <c r="Y207" s="14"/>
    </row>
    <row r="208" spans="1:25">
      <c r="A208" s="2"/>
      <c r="B208" s="2"/>
      <c r="C208" s="2"/>
      <c r="D208" s="27"/>
      <c r="E208" s="2"/>
      <c r="F208" s="2"/>
      <c r="G208" s="2"/>
      <c r="H208" s="2"/>
      <c r="I208" s="2"/>
      <c r="J208" s="25"/>
      <c r="K208" s="2"/>
      <c r="L208" s="18"/>
      <c r="M208" s="2"/>
      <c r="N208" s="2"/>
      <c r="O208" s="2"/>
      <c r="P208" s="2"/>
      <c r="Q208" s="28"/>
      <c r="R208" s="24"/>
      <c r="S208" s="7" t="str">
        <f>IFERROR(VLOOKUP(O208,[1]Facturas!$A:$C,3,0),"")</f>
        <v/>
      </c>
      <c r="T208" s="87" t="str">
        <f>IFERROR(VLOOKUP(P208,'[1]Ingresos SAP'!$A:$C,3,0),"")</f>
        <v/>
      </c>
      <c r="U208" s="56"/>
      <c r="V208" s="14"/>
      <c r="W208" s="14"/>
      <c r="X208" s="14"/>
      <c r="Y208" s="14"/>
    </row>
    <row r="209" spans="1:25">
      <c r="A209" s="2"/>
      <c r="B209" s="2"/>
      <c r="C209" s="2"/>
      <c r="D209" s="27"/>
      <c r="E209" s="2"/>
      <c r="F209" s="2"/>
      <c r="G209" s="2"/>
      <c r="H209" s="2"/>
      <c r="I209" s="2"/>
      <c r="J209" s="25"/>
      <c r="K209" s="2"/>
      <c r="L209" s="18"/>
      <c r="M209" s="2"/>
      <c r="N209" s="2"/>
      <c r="O209" s="2"/>
      <c r="P209" s="2"/>
      <c r="Q209" s="28"/>
      <c r="R209" s="24"/>
      <c r="S209" s="7" t="str">
        <f>IFERROR(VLOOKUP(O209,[1]Facturas!$A:$C,3,0),"")</f>
        <v/>
      </c>
      <c r="T209" s="87" t="str">
        <f>IFERROR(VLOOKUP(P209,'[1]Ingresos SAP'!$A:$C,3,0),"")</f>
        <v/>
      </c>
      <c r="U209" s="56"/>
      <c r="V209" s="14"/>
      <c r="W209" s="14"/>
      <c r="X209" s="14"/>
      <c r="Y209" s="14"/>
    </row>
    <row r="210" spans="1:25">
      <c r="A210" s="2"/>
      <c r="B210" s="2"/>
      <c r="C210" s="2"/>
      <c r="D210" s="27"/>
      <c r="E210" s="2"/>
      <c r="F210" s="2"/>
      <c r="G210" s="2"/>
      <c r="H210" s="2"/>
      <c r="I210" s="2"/>
      <c r="J210" s="25"/>
      <c r="K210" s="2"/>
      <c r="L210" s="18"/>
      <c r="M210" s="2"/>
      <c r="N210" s="2"/>
      <c r="O210" s="2"/>
      <c r="P210" s="2"/>
      <c r="Q210" s="28"/>
      <c r="R210" s="24"/>
      <c r="S210" s="7" t="str">
        <f>IFERROR(VLOOKUP(O210,[1]Facturas!$A:$C,3,0),"")</f>
        <v/>
      </c>
      <c r="T210" s="87" t="str">
        <f>IFERROR(VLOOKUP(P210,'[1]Ingresos SAP'!$A:$C,3,0),"")</f>
        <v/>
      </c>
      <c r="U210" s="56"/>
      <c r="V210" s="14"/>
      <c r="W210" s="14"/>
      <c r="X210" s="14"/>
      <c r="Y210" s="14"/>
    </row>
    <row r="211" spans="1:25">
      <c r="A211" s="2"/>
      <c r="B211" s="2"/>
      <c r="C211" s="2"/>
      <c r="D211" s="27"/>
      <c r="E211" s="2"/>
      <c r="F211" s="2"/>
      <c r="G211" s="2"/>
      <c r="H211" s="2"/>
      <c r="I211" s="2"/>
      <c r="J211" s="25"/>
      <c r="K211" s="2"/>
      <c r="L211" s="18"/>
      <c r="M211" s="2"/>
      <c r="N211" s="2"/>
      <c r="O211" s="2"/>
      <c r="P211" s="2"/>
      <c r="Q211" s="28"/>
      <c r="R211" s="24"/>
      <c r="S211" s="7" t="str">
        <f>IFERROR(VLOOKUP(O211,[1]Facturas!$A:$C,3,0),"")</f>
        <v/>
      </c>
      <c r="T211" s="87" t="str">
        <f>IFERROR(VLOOKUP(P211,'[1]Ingresos SAP'!$A:$C,3,0),"")</f>
        <v/>
      </c>
      <c r="U211" s="56"/>
      <c r="V211" s="14"/>
      <c r="W211" s="14"/>
      <c r="X211" s="14"/>
      <c r="Y211" s="14"/>
    </row>
    <row r="212" spans="1:25">
      <c r="A212" s="2"/>
      <c r="B212" s="2"/>
      <c r="C212" s="2"/>
      <c r="D212" s="27"/>
      <c r="E212" s="2"/>
      <c r="F212" s="2"/>
      <c r="G212" s="2"/>
      <c r="H212" s="2"/>
      <c r="I212" s="2"/>
      <c r="J212" s="25"/>
      <c r="K212" s="2"/>
      <c r="L212" s="18"/>
      <c r="M212" s="2"/>
      <c r="N212" s="2"/>
      <c r="O212" s="2"/>
      <c r="P212" s="2"/>
      <c r="Q212" s="28"/>
      <c r="R212" s="24"/>
      <c r="S212" s="7" t="str">
        <f>IFERROR(VLOOKUP(O212,[1]Facturas!$A:$C,3,0),"")</f>
        <v/>
      </c>
      <c r="T212" s="87" t="str">
        <f>IFERROR(VLOOKUP(P212,'[1]Ingresos SAP'!$A:$C,3,0),"")</f>
        <v/>
      </c>
      <c r="U212" s="56"/>
      <c r="V212" s="14"/>
      <c r="W212" s="14"/>
      <c r="X212" s="14"/>
      <c r="Y212" s="14"/>
    </row>
    <row r="213" spans="1:25">
      <c r="A213" s="2"/>
      <c r="B213" s="2"/>
      <c r="C213" s="2"/>
      <c r="D213" s="27"/>
      <c r="E213" s="2"/>
      <c r="F213" s="2"/>
      <c r="G213" s="2"/>
      <c r="H213" s="2"/>
      <c r="I213" s="2"/>
      <c r="J213" s="25"/>
      <c r="K213" s="2"/>
      <c r="L213" s="18"/>
      <c r="M213" s="2"/>
      <c r="N213" s="2"/>
      <c r="O213" s="2"/>
      <c r="P213" s="2"/>
      <c r="Q213" s="28"/>
      <c r="R213" s="24"/>
      <c r="S213" s="7" t="str">
        <f>IFERROR(VLOOKUP(O213,[1]Facturas!$A:$C,3,0),"")</f>
        <v/>
      </c>
      <c r="T213" s="87" t="str">
        <f>IFERROR(VLOOKUP(P213,'[1]Ingresos SAP'!$A:$C,3,0),"")</f>
        <v/>
      </c>
      <c r="U213" s="56"/>
      <c r="V213" s="14"/>
      <c r="W213" s="14"/>
      <c r="X213" s="14"/>
      <c r="Y213" s="14"/>
    </row>
    <row r="214" spans="1:25">
      <c r="A214" s="2"/>
      <c r="B214" s="2"/>
      <c r="C214" s="2"/>
      <c r="D214" s="27"/>
      <c r="E214" s="2"/>
      <c r="F214" s="2"/>
      <c r="G214" s="2"/>
      <c r="H214" s="2"/>
      <c r="I214" s="2"/>
      <c r="J214" s="25"/>
      <c r="K214" s="2"/>
      <c r="L214" s="18"/>
      <c r="M214" s="2"/>
      <c r="N214" s="2"/>
      <c r="O214" s="2"/>
      <c r="P214" s="2"/>
      <c r="Q214" s="28"/>
      <c r="R214" s="24"/>
      <c r="S214" s="7" t="str">
        <f>IFERROR(VLOOKUP(O214,[1]Facturas!$A:$C,3,0),"")</f>
        <v/>
      </c>
      <c r="T214" s="87" t="str">
        <f>IFERROR(VLOOKUP(P214,'[1]Ingresos SAP'!$A:$C,3,0),"")</f>
        <v/>
      </c>
      <c r="U214" s="56"/>
      <c r="V214" s="14"/>
      <c r="W214" s="14"/>
      <c r="X214" s="14"/>
      <c r="Y214" s="14"/>
    </row>
    <row r="215" spans="1:25">
      <c r="A215" s="2"/>
      <c r="B215" s="2"/>
      <c r="C215" s="2"/>
      <c r="D215" s="27"/>
      <c r="E215" s="2"/>
      <c r="F215" s="2"/>
      <c r="G215" s="2"/>
      <c r="H215" s="2"/>
      <c r="I215" s="2"/>
      <c r="J215" s="25"/>
      <c r="K215" s="2"/>
      <c r="L215" s="18"/>
      <c r="M215" s="2"/>
      <c r="N215" s="2"/>
      <c r="O215" s="2"/>
      <c r="P215" s="2"/>
      <c r="Q215" s="28"/>
      <c r="R215" s="24"/>
      <c r="S215" s="7" t="str">
        <f>IFERROR(VLOOKUP(O215,[1]Facturas!$A:$C,3,0),"")</f>
        <v/>
      </c>
      <c r="T215" s="87" t="str">
        <f>IFERROR(VLOOKUP(P215,'[1]Ingresos SAP'!$A:$C,3,0),"")</f>
        <v/>
      </c>
      <c r="U215" s="56"/>
      <c r="V215" s="14"/>
      <c r="W215" s="14"/>
      <c r="X215" s="14"/>
      <c r="Y215" s="14"/>
    </row>
    <row r="216" spans="1:25">
      <c r="A216" s="2"/>
      <c r="B216" s="2"/>
      <c r="C216" s="2"/>
      <c r="D216" s="27"/>
      <c r="E216" s="2"/>
      <c r="F216" s="2"/>
      <c r="G216" s="2"/>
      <c r="H216" s="2"/>
      <c r="I216" s="2"/>
      <c r="J216" s="25"/>
      <c r="K216" s="2"/>
      <c r="L216" s="18"/>
      <c r="M216" s="2"/>
      <c r="N216" s="2"/>
      <c r="O216" s="2"/>
      <c r="P216" s="2"/>
      <c r="Q216" s="28"/>
      <c r="R216" s="24"/>
      <c r="S216" s="7" t="str">
        <f>IFERROR(VLOOKUP(O216,[1]Facturas!$A:$C,3,0),"")</f>
        <v/>
      </c>
      <c r="T216" s="87" t="str">
        <f>IFERROR(VLOOKUP(P216,'[1]Ingresos SAP'!$A:$C,3,0),"")</f>
        <v/>
      </c>
      <c r="U216" s="56"/>
      <c r="V216" s="14"/>
      <c r="W216" s="14"/>
      <c r="X216" s="14"/>
      <c r="Y216" s="14"/>
    </row>
    <row r="217" spans="1:25">
      <c r="A217" s="2"/>
      <c r="B217" s="2"/>
      <c r="C217" s="2"/>
      <c r="D217" s="27"/>
      <c r="E217" s="2"/>
      <c r="F217" s="2"/>
      <c r="G217" s="2"/>
      <c r="H217" s="2"/>
      <c r="I217" s="2"/>
      <c r="J217" s="25"/>
      <c r="K217" s="2"/>
      <c r="L217" s="18"/>
      <c r="M217" s="2"/>
      <c r="N217" s="2"/>
      <c r="O217" s="2"/>
      <c r="P217" s="2"/>
      <c r="Q217" s="28"/>
      <c r="R217" s="24"/>
      <c r="S217" s="7" t="str">
        <f>IFERROR(VLOOKUP(O217,[1]Facturas!$A:$C,3,0),"")</f>
        <v/>
      </c>
      <c r="T217" s="87" t="str">
        <f>IFERROR(VLOOKUP(P217,'[1]Ingresos SAP'!$A:$C,3,0),"")</f>
        <v/>
      </c>
      <c r="U217" s="56"/>
      <c r="V217" s="14"/>
      <c r="W217" s="14"/>
      <c r="X217" s="14"/>
      <c r="Y217" s="14"/>
    </row>
    <row r="218" spans="1:25">
      <c r="A218" s="2"/>
      <c r="B218" s="2"/>
      <c r="C218" s="2"/>
      <c r="D218" s="27"/>
      <c r="E218" s="2"/>
      <c r="F218" s="2"/>
      <c r="G218" s="2"/>
      <c r="H218" s="2"/>
      <c r="I218" s="2"/>
      <c r="J218" s="25"/>
      <c r="K218" s="2"/>
      <c r="L218" s="18"/>
      <c r="M218" s="2"/>
      <c r="N218" s="2"/>
      <c r="O218" s="2"/>
      <c r="P218" s="2"/>
      <c r="Q218" s="28"/>
      <c r="R218" s="24"/>
      <c r="S218" s="7" t="str">
        <f>IFERROR(VLOOKUP(O218,[1]Facturas!$A:$C,3,0),"")</f>
        <v/>
      </c>
      <c r="T218" s="87" t="str">
        <f>IFERROR(VLOOKUP(P218,'[1]Ingresos SAP'!$A:$C,3,0),"")</f>
        <v/>
      </c>
      <c r="U218" s="56"/>
      <c r="V218" s="14"/>
      <c r="W218" s="14"/>
      <c r="X218" s="14"/>
      <c r="Y218" s="14"/>
    </row>
    <row r="219" spans="1:25">
      <c r="A219" s="2"/>
      <c r="B219" s="2"/>
      <c r="C219" s="2"/>
      <c r="D219" s="27"/>
      <c r="E219" s="2"/>
      <c r="F219" s="2"/>
      <c r="G219" s="2"/>
      <c r="H219" s="2"/>
      <c r="I219" s="2"/>
      <c r="J219" s="25"/>
      <c r="K219" s="2"/>
      <c r="L219" s="18"/>
      <c r="M219" s="2"/>
      <c r="N219" s="2"/>
      <c r="O219" s="2"/>
      <c r="P219" s="2"/>
      <c r="Q219" s="28"/>
      <c r="R219" s="24"/>
      <c r="S219" s="7" t="str">
        <f>IFERROR(VLOOKUP(O219,[1]Facturas!$A:$C,3,0),"")</f>
        <v/>
      </c>
      <c r="T219" s="87" t="str">
        <f>IFERROR(VLOOKUP(P219,'[1]Ingresos SAP'!$A:$C,3,0),"")</f>
        <v/>
      </c>
      <c r="U219" s="56"/>
      <c r="V219" s="14"/>
      <c r="W219" s="14"/>
      <c r="X219" s="14"/>
      <c r="Y219" s="14"/>
    </row>
    <row r="220" spans="1:25">
      <c r="A220" s="2"/>
      <c r="B220" s="2"/>
      <c r="C220" s="2"/>
      <c r="D220" s="27"/>
      <c r="E220" s="2"/>
      <c r="F220" s="2"/>
      <c r="G220" s="2"/>
      <c r="H220" s="2"/>
      <c r="I220" s="2"/>
      <c r="J220" s="25"/>
      <c r="K220" s="2"/>
      <c r="L220" s="18"/>
      <c r="M220" s="2"/>
      <c r="N220" s="2"/>
      <c r="O220" s="2"/>
      <c r="P220" s="2"/>
      <c r="Q220" s="28"/>
      <c r="R220" s="24"/>
      <c r="S220" s="7" t="str">
        <f>IFERROR(VLOOKUP(O220,[1]Facturas!$A:$C,3,0),"")</f>
        <v/>
      </c>
      <c r="T220" s="87" t="str">
        <f>IFERROR(VLOOKUP(P220,'[1]Ingresos SAP'!$A:$C,3,0),"")</f>
        <v/>
      </c>
      <c r="U220" s="56"/>
      <c r="V220" s="14"/>
      <c r="W220" s="14"/>
      <c r="X220" s="14"/>
      <c r="Y220" s="14"/>
    </row>
    <row r="221" spans="1:25">
      <c r="A221" s="2"/>
      <c r="B221" s="2"/>
      <c r="C221" s="2"/>
      <c r="D221" s="27"/>
      <c r="E221" s="2"/>
      <c r="F221" s="2"/>
      <c r="G221" s="2"/>
      <c r="H221" s="2"/>
      <c r="I221" s="2"/>
      <c r="J221" s="25"/>
      <c r="K221" s="2"/>
      <c r="L221" s="18"/>
      <c r="M221" s="2"/>
      <c r="N221" s="2"/>
      <c r="O221" s="2"/>
      <c r="P221" s="2"/>
      <c r="Q221" s="28"/>
      <c r="R221" s="24"/>
      <c r="S221" s="7" t="str">
        <f>IFERROR(VLOOKUP(O221,[1]Facturas!$A:$C,3,0),"")</f>
        <v/>
      </c>
      <c r="T221" s="87" t="str">
        <f>IFERROR(VLOOKUP(P221,'[1]Ingresos SAP'!$A:$C,3,0),"")</f>
        <v/>
      </c>
      <c r="U221" s="56"/>
      <c r="V221" s="14"/>
      <c r="W221" s="14"/>
      <c r="X221" s="14"/>
      <c r="Y221" s="14"/>
    </row>
    <row r="222" spans="1:25">
      <c r="A222" s="2"/>
      <c r="B222" s="2"/>
      <c r="C222" s="2"/>
      <c r="D222" s="27"/>
      <c r="E222" s="2"/>
      <c r="F222" s="2"/>
      <c r="G222" s="2"/>
      <c r="H222" s="2"/>
      <c r="I222" s="2"/>
      <c r="J222" s="25"/>
      <c r="K222" s="2"/>
      <c r="L222" s="18"/>
      <c r="M222" s="2"/>
      <c r="N222" s="2"/>
      <c r="O222" s="2"/>
      <c r="P222" s="2"/>
      <c r="Q222" s="28"/>
      <c r="R222" s="24"/>
      <c r="S222" s="7" t="str">
        <f>IFERROR(VLOOKUP(O222,[1]Facturas!$A:$C,3,0),"")</f>
        <v/>
      </c>
      <c r="T222" s="87" t="str">
        <f>IFERROR(VLOOKUP(P222,'[1]Ingresos SAP'!$A:$C,3,0),"")</f>
        <v/>
      </c>
      <c r="U222" s="56"/>
      <c r="V222" s="14"/>
      <c r="W222" s="14"/>
      <c r="X222" s="14"/>
      <c r="Y222" s="14"/>
    </row>
    <row r="223" spans="1:25">
      <c r="A223" s="2"/>
      <c r="B223" s="2"/>
      <c r="C223" s="2"/>
      <c r="D223" s="27"/>
      <c r="E223" s="2"/>
      <c r="F223" s="2"/>
      <c r="G223" s="2"/>
      <c r="H223" s="2"/>
      <c r="I223" s="2"/>
      <c r="J223" s="25"/>
      <c r="K223" s="2"/>
      <c r="L223" s="18"/>
      <c r="M223" s="2"/>
      <c r="N223" s="2"/>
      <c r="O223" s="2"/>
      <c r="P223" s="2"/>
      <c r="Q223" s="28"/>
      <c r="R223" s="24"/>
      <c r="S223" s="7" t="str">
        <f>IFERROR(VLOOKUP(O223,[1]Facturas!$A:$C,3,0),"")</f>
        <v/>
      </c>
      <c r="T223" s="87" t="str">
        <f>IFERROR(VLOOKUP(P223,'[1]Ingresos SAP'!$A:$C,3,0),"")</f>
        <v/>
      </c>
      <c r="U223" s="56"/>
      <c r="V223" s="14"/>
      <c r="W223" s="14"/>
      <c r="X223" s="14"/>
      <c r="Y223" s="14"/>
    </row>
    <row r="224" spans="1:25">
      <c r="A224" s="2"/>
      <c r="B224" s="2"/>
      <c r="C224" s="2"/>
      <c r="D224" s="27"/>
      <c r="E224" s="2"/>
      <c r="F224" s="2"/>
      <c r="G224" s="2"/>
      <c r="H224" s="2"/>
      <c r="I224" s="2"/>
      <c r="J224" s="25"/>
      <c r="K224" s="2"/>
      <c r="L224" s="18"/>
      <c r="M224" s="2"/>
      <c r="N224" s="2"/>
      <c r="O224" s="2"/>
      <c r="P224" s="2"/>
      <c r="Q224" s="28"/>
      <c r="R224" s="24"/>
      <c r="S224" s="7" t="str">
        <f>IFERROR(VLOOKUP(O224,[1]Facturas!$A:$C,3,0),"")</f>
        <v/>
      </c>
      <c r="T224" s="87" t="str">
        <f>IFERROR(VLOOKUP(P224,'[1]Ingresos SAP'!$A:$C,3,0),"")</f>
        <v/>
      </c>
      <c r="U224" s="56"/>
      <c r="V224" s="14"/>
      <c r="W224" s="14"/>
      <c r="X224" s="14"/>
      <c r="Y224" s="14"/>
    </row>
    <row r="225" spans="1:25">
      <c r="A225" s="2"/>
      <c r="B225" s="2"/>
      <c r="C225" s="2"/>
      <c r="D225" s="27"/>
      <c r="E225" s="2"/>
      <c r="F225" s="2"/>
      <c r="G225" s="2"/>
      <c r="H225" s="2"/>
      <c r="I225" s="2"/>
      <c r="J225" s="25"/>
      <c r="K225" s="2"/>
      <c r="L225" s="18"/>
      <c r="M225" s="2"/>
      <c r="N225" s="2"/>
      <c r="O225" s="2"/>
      <c r="P225" s="2"/>
      <c r="Q225" s="28"/>
      <c r="R225" s="24"/>
      <c r="S225" s="7" t="str">
        <f>IFERROR(VLOOKUP(O225,[1]Facturas!$A:$C,3,0),"")</f>
        <v/>
      </c>
      <c r="T225" s="87" t="str">
        <f>IFERROR(VLOOKUP(P225,'[1]Ingresos SAP'!$A:$C,3,0),"")</f>
        <v/>
      </c>
      <c r="U225" s="56"/>
      <c r="V225" s="14"/>
      <c r="W225" s="14"/>
      <c r="X225" s="14"/>
      <c r="Y225" s="14"/>
    </row>
    <row r="226" spans="1:25">
      <c r="A226" s="2"/>
      <c r="B226" s="2"/>
      <c r="C226" s="2"/>
      <c r="D226" s="27"/>
      <c r="E226" s="2"/>
      <c r="F226" s="2"/>
      <c r="G226" s="2"/>
      <c r="H226" s="2"/>
      <c r="I226" s="2"/>
      <c r="J226" s="25"/>
      <c r="K226" s="2"/>
      <c r="L226" s="18"/>
      <c r="M226" s="2"/>
      <c r="N226" s="2"/>
      <c r="O226" s="2"/>
      <c r="P226" s="2"/>
      <c r="Q226" s="28"/>
      <c r="R226" s="24"/>
      <c r="S226" s="7" t="str">
        <f>IFERROR(VLOOKUP(O226,[1]Facturas!$A:$C,3,0),"")</f>
        <v/>
      </c>
      <c r="T226" s="87" t="str">
        <f>IFERROR(VLOOKUP(P226,'[1]Ingresos SAP'!$A:$C,3,0),"")</f>
        <v/>
      </c>
      <c r="U226" s="56"/>
      <c r="V226" s="14"/>
      <c r="W226" s="14"/>
      <c r="X226" s="14"/>
      <c r="Y226" s="14"/>
    </row>
    <row r="227" spans="1:25">
      <c r="A227" s="2"/>
      <c r="B227" s="2"/>
      <c r="C227" s="2"/>
      <c r="D227" s="27"/>
      <c r="E227" s="2"/>
      <c r="F227" s="2"/>
      <c r="G227" s="2"/>
      <c r="H227" s="2"/>
      <c r="I227" s="2"/>
      <c r="J227" s="25"/>
      <c r="K227" s="2"/>
      <c r="L227" s="18"/>
      <c r="M227" s="2"/>
      <c r="N227" s="2"/>
      <c r="O227" s="2"/>
      <c r="P227" s="2"/>
      <c r="Q227" s="28"/>
      <c r="R227" s="24"/>
      <c r="S227" s="7" t="str">
        <f>IFERROR(VLOOKUP(O227,[1]Facturas!$A:$C,3,0),"")</f>
        <v/>
      </c>
      <c r="T227" s="87" t="str">
        <f>IFERROR(VLOOKUP(P227,'[1]Ingresos SAP'!$A:$C,3,0),"")</f>
        <v/>
      </c>
      <c r="U227" s="56"/>
      <c r="V227" s="14"/>
      <c r="W227" s="14"/>
      <c r="X227" s="14"/>
      <c r="Y227" s="14"/>
    </row>
    <row r="228" spans="1:25">
      <c r="A228" s="2"/>
      <c r="B228" s="2"/>
      <c r="C228" s="2"/>
      <c r="D228" s="27"/>
      <c r="E228" s="2"/>
      <c r="F228" s="2"/>
      <c r="G228" s="2"/>
      <c r="H228" s="2"/>
      <c r="I228" s="2"/>
      <c r="J228" s="25"/>
      <c r="K228" s="2"/>
      <c r="L228" s="18"/>
      <c r="M228" s="2"/>
      <c r="N228" s="2"/>
      <c r="O228" s="2"/>
      <c r="P228" s="2"/>
      <c r="Q228" s="28"/>
      <c r="R228" s="24"/>
      <c r="S228" s="7" t="str">
        <f>IFERROR(VLOOKUP(O228,[1]Facturas!$A:$C,3,0),"")</f>
        <v/>
      </c>
      <c r="T228" s="87" t="str">
        <f>IFERROR(VLOOKUP(P228,'[1]Ingresos SAP'!$A:$C,3,0),"")</f>
        <v/>
      </c>
      <c r="U228" s="56"/>
      <c r="V228" s="14"/>
      <c r="W228" s="14"/>
      <c r="X228" s="14"/>
      <c r="Y228" s="14"/>
    </row>
    <row r="229" spans="1:25">
      <c r="A229" s="2"/>
      <c r="B229" s="2"/>
      <c r="C229" s="2"/>
      <c r="D229" s="27"/>
      <c r="E229" s="2"/>
      <c r="F229" s="2"/>
      <c r="G229" s="2"/>
      <c r="H229" s="2"/>
      <c r="I229" s="2"/>
      <c r="J229" s="25"/>
      <c r="K229" s="2"/>
      <c r="L229" s="18"/>
      <c r="M229" s="2"/>
      <c r="N229" s="2"/>
      <c r="O229" s="2"/>
      <c r="P229" s="2"/>
      <c r="Q229" s="28"/>
      <c r="R229" s="24"/>
      <c r="S229" s="7" t="str">
        <f>IFERROR(VLOOKUP(O229,[1]Facturas!$A:$C,3,0),"")</f>
        <v/>
      </c>
      <c r="T229" s="87" t="str">
        <f>IFERROR(VLOOKUP(P229,'[1]Ingresos SAP'!$A:$C,3,0),"")</f>
        <v/>
      </c>
      <c r="U229" s="56"/>
      <c r="V229" s="14"/>
      <c r="W229" s="14"/>
      <c r="X229" s="14"/>
      <c r="Y229" s="14"/>
    </row>
    <row r="230" spans="1:25">
      <c r="A230" s="2"/>
      <c r="B230" s="2"/>
      <c r="C230" s="2"/>
      <c r="D230" s="27"/>
      <c r="E230" s="2"/>
      <c r="F230" s="2"/>
      <c r="G230" s="2"/>
      <c r="H230" s="2"/>
      <c r="I230" s="2"/>
      <c r="J230" s="25"/>
      <c r="K230" s="2"/>
      <c r="L230" s="18"/>
      <c r="M230" s="2"/>
      <c r="N230" s="2"/>
      <c r="O230" s="2"/>
      <c r="P230" s="2"/>
      <c r="Q230" s="28"/>
      <c r="R230" s="24"/>
      <c r="S230" s="7" t="str">
        <f>IFERROR(VLOOKUP(O230,[1]Facturas!$A:$C,3,0),"")</f>
        <v/>
      </c>
      <c r="T230" s="87" t="str">
        <f>IFERROR(VLOOKUP(P230,'[1]Ingresos SAP'!$A:$C,3,0),"")</f>
        <v/>
      </c>
      <c r="U230" s="56"/>
      <c r="V230" s="14"/>
      <c r="W230" s="14"/>
      <c r="X230" s="14"/>
      <c r="Y230" s="14"/>
    </row>
    <row r="231" spans="1:25">
      <c r="A231" s="2"/>
      <c r="B231" s="2"/>
      <c r="C231" s="2"/>
      <c r="D231" s="27"/>
      <c r="E231" s="2"/>
      <c r="F231" s="2"/>
      <c r="G231" s="2"/>
      <c r="H231" s="2"/>
      <c r="I231" s="2"/>
      <c r="J231" s="25"/>
      <c r="K231" s="2"/>
      <c r="L231" s="18"/>
      <c r="M231" s="2"/>
      <c r="N231" s="2"/>
      <c r="O231" s="2"/>
      <c r="P231" s="2"/>
      <c r="Q231" s="28"/>
      <c r="R231" s="24"/>
      <c r="S231" s="7" t="str">
        <f>IFERROR(VLOOKUP(O231,[1]Facturas!$A:$C,3,0),"")</f>
        <v/>
      </c>
      <c r="T231" s="87" t="str">
        <f>IFERROR(VLOOKUP(P231,'[1]Ingresos SAP'!$A:$C,3,0),"")</f>
        <v/>
      </c>
      <c r="U231" s="56"/>
      <c r="V231" s="14"/>
      <c r="W231" s="14"/>
      <c r="X231" s="14"/>
      <c r="Y231" s="14"/>
    </row>
    <row r="232" spans="1:25">
      <c r="A232" s="2"/>
      <c r="B232" s="2"/>
      <c r="C232" s="2"/>
      <c r="D232" s="27"/>
      <c r="E232" s="2"/>
      <c r="F232" s="2"/>
      <c r="G232" s="2"/>
      <c r="H232" s="2"/>
      <c r="I232" s="2"/>
      <c r="J232" s="25"/>
      <c r="K232" s="2"/>
      <c r="L232" s="18"/>
      <c r="M232" s="2"/>
      <c r="N232" s="2"/>
      <c r="O232" s="2"/>
      <c r="P232" s="2"/>
      <c r="Q232" s="28"/>
      <c r="R232" s="24"/>
      <c r="S232" s="7" t="str">
        <f>IFERROR(VLOOKUP(O232,[1]Facturas!$A:$C,3,0),"")</f>
        <v/>
      </c>
      <c r="T232" s="87" t="str">
        <f>IFERROR(VLOOKUP(P232,'[1]Ingresos SAP'!$A:$C,3,0),"")</f>
        <v/>
      </c>
      <c r="U232" s="56"/>
      <c r="V232" s="14"/>
      <c r="W232" s="14"/>
      <c r="X232" s="14"/>
      <c r="Y232" s="14"/>
    </row>
    <row r="233" spans="1:25">
      <c r="A233" s="2"/>
      <c r="B233" s="2"/>
      <c r="C233" s="2"/>
      <c r="D233" s="27"/>
      <c r="E233" s="2"/>
      <c r="F233" s="2"/>
      <c r="G233" s="2"/>
      <c r="H233" s="2"/>
      <c r="I233" s="2"/>
      <c r="J233" s="25"/>
      <c r="K233" s="2"/>
      <c r="L233" s="18"/>
      <c r="M233" s="2"/>
      <c r="N233" s="2"/>
      <c r="O233" s="2"/>
      <c r="P233" s="2"/>
      <c r="Q233" s="28"/>
      <c r="R233" s="24"/>
      <c r="S233" s="7" t="str">
        <f>IFERROR(VLOOKUP(O233,[1]Facturas!$A:$C,3,0),"")</f>
        <v/>
      </c>
      <c r="T233" s="87" t="str">
        <f>IFERROR(VLOOKUP(P233,'[1]Ingresos SAP'!$A:$C,3,0),"")</f>
        <v/>
      </c>
      <c r="U233" s="56"/>
      <c r="V233" s="14"/>
      <c r="W233" s="14"/>
      <c r="X233" s="14"/>
      <c r="Y233" s="14"/>
    </row>
    <row r="234" spans="1:25">
      <c r="A234" s="2"/>
      <c r="B234" s="2"/>
      <c r="C234" s="2"/>
      <c r="D234" s="27"/>
      <c r="E234" s="2"/>
      <c r="F234" s="2"/>
      <c r="G234" s="2"/>
      <c r="H234" s="2"/>
      <c r="I234" s="2"/>
      <c r="J234" s="25"/>
      <c r="K234" s="2"/>
      <c r="L234" s="18"/>
      <c r="M234" s="2"/>
      <c r="N234" s="2"/>
      <c r="O234" s="2"/>
      <c r="P234" s="2"/>
      <c r="Q234" s="28"/>
      <c r="R234" s="24"/>
      <c r="S234" s="7" t="str">
        <f>IFERROR(VLOOKUP(O234,[1]Facturas!$A:$C,3,0),"")</f>
        <v/>
      </c>
      <c r="T234" s="87" t="str">
        <f>IFERROR(VLOOKUP(P234,'[1]Ingresos SAP'!$A:$C,3,0),"")</f>
        <v/>
      </c>
      <c r="U234" s="56"/>
      <c r="V234" s="14"/>
      <c r="W234" s="14"/>
      <c r="X234" s="14"/>
      <c r="Y234" s="14"/>
    </row>
    <row r="235" spans="1:25">
      <c r="A235" s="2"/>
      <c r="B235" s="2"/>
      <c r="C235" s="2"/>
      <c r="D235" s="27"/>
      <c r="E235" s="2"/>
      <c r="F235" s="2"/>
      <c r="G235" s="2"/>
      <c r="H235" s="2"/>
      <c r="I235" s="2"/>
      <c r="J235" s="25"/>
      <c r="K235" s="2"/>
      <c r="L235" s="18"/>
      <c r="M235" s="2"/>
      <c r="N235" s="2"/>
      <c r="O235" s="2"/>
      <c r="P235" s="2"/>
      <c r="Q235" s="28"/>
      <c r="R235" s="24"/>
      <c r="S235" s="7" t="str">
        <f>IFERROR(VLOOKUP(O235,[1]Facturas!$A:$C,3,0),"")</f>
        <v/>
      </c>
      <c r="T235" s="87" t="str">
        <f>IFERROR(VLOOKUP(P235,'[1]Ingresos SAP'!$A:$C,3,0),"")</f>
        <v/>
      </c>
      <c r="U235" s="56"/>
      <c r="V235" s="14"/>
      <c r="W235" s="14"/>
      <c r="X235" s="14"/>
      <c r="Y235" s="14"/>
    </row>
    <row r="236" spans="1:25">
      <c r="A236" s="2"/>
      <c r="B236" s="2"/>
      <c r="C236" s="2"/>
      <c r="D236" s="27"/>
      <c r="E236" s="2"/>
      <c r="F236" s="2"/>
      <c r="G236" s="2"/>
      <c r="H236" s="2"/>
      <c r="I236" s="2"/>
      <c r="J236" s="25"/>
      <c r="K236" s="2"/>
      <c r="L236" s="18"/>
      <c r="M236" s="2"/>
      <c r="N236" s="2"/>
      <c r="O236" s="2"/>
      <c r="P236" s="2"/>
      <c r="Q236" s="28"/>
      <c r="R236" s="24"/>
      <c r="S236" s="7" t="str">
        <f>IFERROR(VLOOKUP(O236,[1]Facturas!$A:$C,3,0),"")</f>
        <v/>
      </c>
      <c r="T236" s="87" t="str">
        <f>IFERROR(VLOOKUP(P236,'[1]Ingresos SAP'!$A:$C,3,0),"")</f>
        <v/>
      </c>
      <c r="U236" s="56"/>
      <c r="V236" s="14"/>
      <c r="W236" s="14"/>
      <c r="X236" s="14"/>
      <c r="Y236" s="14"/>
    </row>
    <row r="237" spans="1:25">
      <c r="A237" s="2"/>
      <c r="B237" s="2"/>
      <c r="C237" s="2"/>
      <c r="D237" s="27"/>
      <c r="E237" s="2"/>
      <c r="F237" s="2"/>
      <c r="G237" s="2"/>
      <c r="H237" s="2"/>
      <c r="I237" s="2"/>
      <c r="J237" s="25"/>
      <c r="K237" s="2"/>
      <c r="L237" s="18"/>
      <c r="M237" s="2"/>
      <c r="N237" s="2"/>
      <c r="O237" s="2"/>
      <c r="P237" s="2"/>
      <c r="Q237" s="28"/>
      <c r="R237" s="24"/>
      <c r="S237" s="7" t="str">
        <f>IFERROR(VLOOKUP(O237,[1]Facturas!$A:$C,3,0),"")</f>
        <v/>
      </c>
      <c r="T237" s="87" t="str">
        <f>IFERROR(VLOOKUP(P237,'[1]Ingresos SAP'!$A:$C,3,0),"")</f>
        <v/>
      </c>
      <c r="U237" s="56"/>
      <c r="V237" s="14"/>
      <c r="W237" s="14"/>
      <c r="X237" s="14"/>
      <c r="Y237" s="14"/>
    </row>
    <row r="238" spans="1:25">
      <c r="A238" s="2"/>
      <c r="B238" s="2"/>
      <c r="C238" s="2"/>
      <c r="D238" s="27"/>
      <c r="E238" s="2"/>
      <c r="F238" s="2"/>
      <c r="G238" s="2"/>
      <c r="H238" s="2"/>
      <c r="I238" s="2"/>
      <c r="J238" s="25"/>
      <c r="K238" s="2"/>
      <c r="L238" s="18"/>
      <c r="M238" s="2"/>
      <c r="N238" s="2"/>
      <c r="O238" s="2"/>
      <c r="P238" s="2"/>
      <c r="Q238" s="28"/>
      <c r="R238" s="24"/>
      <c r="S238" s="7" t="str">
        <f>IFERROR(VLOOKUP(O238,[1]Facturas!$A:$C,3,0),"")</f>
        <v/>
      </c>
      <c r="T238" s="87" t="str">
        <f>IFERROR(VLOOKUP(P238,'[1]Ingresos SAP'!$A:$C,3,0),"")</f>
        <v/>
      </c>
      <c r="U238" s="56"/>
      <c r="V238" s="14"/>
      <c r="W238" s="14"/>
      <c r="X238" s="14"/>
      <c r="Y238" s="14"/>
    </row>
    <row r="239" spans="1:25">
      <c r="A239" s="2"/>
      <c r="B239" s="2"/>
      <c r="C239" s="2"/>
      <c r="D239" s="27"/>
      <c r="E239" s="2"/>
      <c r="F239" s="2"/>
      <c r="G239" s="2"/>
      <c r="H239" s="2"/>
      <c r="I239" s="2"/>
      <c r="J239" s="25"/>
      <c r="K239" s="2"/>
      <c r="L239" s="18"/>
      <c r="M239" s="2"/>
      <c r="N239" s="2"/>
      <c r="O239" s="2"/>
      <c r="P239" s="2"/>
      <c r="Q239" s="28"/>
      <c r="R239" s="24"/>
      <c r="S239" s="7" t="str">
        <f>IFERROR(VLOOKUP(O239,[1]Facturas!$A:$C,3,0),"")</f>
        <v/>
      </c>
      <c r="T239" s="87" t="str">
        <f>IFERROR(VLOOKUP(P239,'[1]Ingresos SAP'!$A:$C,3,0),"")</f>
        <v/>
      </c>
      <c r="U239" s="56"/>
      <c r="V239" s="14"/>
      <c r="W239" s="14"/>
      <c r="X239" s="14"/>
      <c r="Y239" s="14"/>
    </row>
    <row r="240" spans="1:25">
      <c r="A240" s="2"/>
      <c r="B240" s="2"/>
      <c r="C240" s="2"/>
      <c r="D240" s="27"/>
      <c r="E240" s="2"/>
      <c r="F240" s="2"/>
      <c r="G240" s="2"/>
      <c r="H240" s="2"/>
      <c r="I240" s="2"/>
      <c r="J240" s="25"/>
      <c r="K240" s="2"/>
      <c r="L240" s="18"/>
      <c r="M240" s="2"/>
      <c r="N240" s="2"/>
      <c r="O240" s="2"/>
      <c r="P240" s="2"/>
      <c r="Q240" s="28"/>
      <c r="R240" s="24"/>
      <c r="S240" s="7" t="str">
        <f>IFERROR(VLOOKUP(O240,[1]Facturas!$A:$C,3,0),"")</f>
        <v/>
      </c>
      <c r="T240" s="87" t="str">
        <f>IFERROR(VLOOKUP(P240,'[1]Ingresos SAP'!$A:$C,3,0),"")</f>
        <v/>
      </c>
      <c r="U240" s="56"/>
      <c r="V240" s="14"/>
      <c r="W240" s="14"/>
      <c r="X240" s="14"/>
      <c r="Y240" s="14"/>
    </row>
    <row r="241" spans="1:25">
      <c r="A241" s="2"/>
      <c r="B241" s="2"/>
      <c r="C241" s="2"/>
      <c r="D241" s="27"/>
      <c r="E241" s="2"/>
      <c r="F241" s="2"/>
      <c r="G241" s="2"/>
      <c r="H241" s="2"/>
      <c r="I241" s="2"/>
      <c r="J241" s="25"/>
      <c r="K241" s="2"/>
      <c r="L241" s="18"/>
      <c r="M241" s="2"/>
      <c r="N241" s="2"/>
      <c r="O241" s="2"/>
      <c r="P241" s="2"/>
      <c r="Q241" s="28"/>
      <c r="R241" s="24"/>
      <c r="S241" s="7" t="str">
        <f>IFERROR(VLOOKUP(O241,[1]Facturas!$A:$C,3,0),"")</f>
        <v/>
      </c>
      <c r="T241" s="87" t="str">
        <f>IFERROR(VLOOKUP(P241,'[1]Ingresos SAP'!$A:$C,3,0),"")</f>
        <v/>
      </c>
      <c r="U241" s="56"/>
      <c r="V241" s="14"/>
      <c r="W241" s="14"/>
      <c r="X241" s="14"/>
      <c r="Y241" s="14"/>
    </row>
    <row r="242" spans="1:25">
      <c r="A242" s="2"/>
      <c r="B242" s="2"/>
      <c r="C242" s="2"/>
      <c r="D242" s="27"/>
      <c r="E242" s="2"/>
      <c r="F242" s="2"/>
      <c r="G242" s="2"/>
      <c r="H242" s="2"/>
      <c r="I242" s="2"/>
      <c r="J242" s="25"/>
      <c r="K242" s="2"/>
      <c r="L242" s="18"/>
      <c r="M242" s="2"/>
      <c r="N242" s="2"/>
      <c r="O242" s="2"/>
      <c r="P242" s="2"/>
      <c r="Q242" s="28"/>
      <c r="R242" s="24"/>
      <c r="S242" s="7" t="str">
        <f>IFERROR(VLOOKUP(O242,[1]Facturas!$A:$C,3,0),"")</f>
        <v/>
      </c>
      <c r="T242" s="87" t="str">
        <f>IFERROR(VLOOKUP(P242,'[1]Ingresos SAP'!$A:$C,3,0),"")</f>
        <v/>
      </c>
      <c r="U242" s="56"/>
      <c r="V242" s="14"/>
      <c r="W242" s="14"/>
      <c r="X242" s="14"/>
      <c r="Y242" s="14"/>
    </row>
    <row r="243" spans="1:25">
      <c r="A243" s="2"/>
      <c r="B243" s="2"/>
      <c r="C243" s="2"/>
      <c r="D243" s="27"/>
      <c r="E243" s="2"/>
      <c r="F243" s="2"/>
      <c r="G243" s="2"/>
      <c r="H243" s="2"/>
      <c r="I243" s="2"/>
      <c r="J243" s="25"/>
      <c r="K243" s="2"/>
      <c r="L243" s="18"/>
      <c r="M243" s="2"/>
      <c r="N243" s="2"/>
      <c r="O243" s="2"/>
      <c r="P243" s="2"/>
      <c r="Q243" s="28"/>
      <c r="R243" s="24"/>
      <c r="S243" s="7" t="str">
        <f>IFERROR(VLOOKUP(O243,[1]Facturas!$A:$C,3,0),"")</f>
        <v/>
      </c>
      <c r="T243" s="87" t="str">
        <f>IFERROR(VLOOKUP(P243,'[1]Ingresos SAP'!$A:$C,3,0),"")</f>
        <v/>
      </c>
      <c r="U243" s="56"/>
      <c r="V243" s="14"/>
      <c r="W243" s="14"/>
      <c r="X243" s="14"/>
      <c r="Y243" s="14"/>
    </row>
    <row r="244" spans="1:25">
      <c r="A244" s="2"/>
      <c r="B244" s="2"/>
      <c r="C244" s="2"/>
      <c r="D244" s="27"/>
      <c r="E244" s="2"/>
      <c r="F244" s="2"/>
      <c r="G244" s="2"/>
      <c r="H244" s="2"/>
      <c r="I244" s="2"/>
      <c r="J244" s="25"/>
      <c r="K244" s="2"/>
      <c r="L244" s="18"/>
      <c r="M244" s="2"/>
      <c r="N244" s="2"/>
      <c r="O244" s="2"/>
      <c r="P244" s="2"/>
      <c r="Q244" s="28"/>
      <c r="R244" s="24"/>
      <c r="S244" s="7" t="str">
        <f>IFERROR(VLOOKUP(O244,[1]Facturas!$A:$C,3,0),"")</f>
        <v/>
      </c>
      <c r="T244" s="87" t="str">
        <f>IFERROR(VLOOKUP(P244,'[1]Ingresos SAP'!$A:$C,3,0),"")</f>
        <v/>
      </c>
      <c r="U244" s="56"/>
      <c r="V244" s="14"/>
      <c r="W244" s="14"/>
      <c r="X244" s="14"/>
      <c r="Y244" s="14"/>
    </row>
    <row r="245" spans="1:25">
      <c r="A245" s="2"/>
      <c r="B245" s="2"/>
      <c r="C245" s="2"/>
      <c r="D245" s="27"/>
      <c r="E245" s="2"/>
      <c r="F245" s="2"/>
      <c r="G245" s="2"/>
      <c r="H245" s="2"/>
      <c r="I245" s="2"/>
      <c r="J245" s="25"/>
      <c r="K245" s="2"/>
      <c r="L245" s="18"/>
      <c r="M245" s="2"/>
      <c r="N245" s="2"/>
      <c r="O245" s="2"/>
      <c r="P245" s="2"/>
      <c r="Q245" s="28"/>
      <c r="R245" s="24"/>
      <c r="S245" s="7" t="str">
        <f>IFERROR(VLOOKUP(O245,[1]Facturas!$A:$C,3,0),"")</f>
        <v/>
      </c>
      <c r="T245" s="87" t="str">
        <f>IFERROR(VLOOKUP(P245,'[1]Ingresos SAP'!$A:$C,3,0),"")</f>
        <v/>
      </c>
      <c r="U245" s="56"/>
      <c r="V245" s="14"/>
      <c r="W245" s="14"/>
      <c r="X245" s="14"/>
      <c r="Y245" s="14"/>
    </row>
    <row r="246" spans="1:25">
      <c r="A246" s="2"/>
      <c r="B246" s="2"/>
      <c r="C246" s="2"/>
      <c r="D246" s="27"/>
      <c r="E246" s="2"/>
      <c r="F246" s="2"/>
      <c r="G246" s="2"/>
      <c r="H246" s="2"/>
      <c r="I246" s="2"/>
      <c r="J246" s="25"/>
      <c r="K246" s="2"/>
      <c r="L246" s="18"/>
      <c r="M246" s="2"/>
      <c r="N246" s="2"/>
      <c r="O246" s="2"/>
      <c r="P246" s="2"/>
      <c r="Q246" s="28"/>
      <c r="R246" s="24"/>
      <c r="S246" s="7" t="str">
        <f>IFERROR(VLOOKUP(O246,[1]Facturas!$A:$C,3,0),"")</f>
        <v/>
      </c>
      <c r="T246" s="87" t="str">
        <f>IFERROR(VLOOKUP(P246,'[1]Ingresos SAP'!$A:$C,3,0),"")</f>
        <v/>
      </c>
      <c r="U246" s="56"/>
      <c r="V246" s="14"/>
      <c r="W246" s="14"/>
      <c r="X246" s="14"/>
      <c r="Y246" s="14"/>
    </row>
    <row r="247" spans="1:25">
      <c r="A247" s="2"/>
      <c r="B247" s="2"/>
      <c r="C247" s="2"/>
      <c r="D247" s="27"/>
      <c r="E247" s="2"/>
      <c r="F247" s="2"/>
      <c r="G247" s="2"/>
      <c r="H247" s="2"/>
      <c r="I247" s="2"/>
      <c r="J247" s="25"/>
      <c r="K247" s="2"/>
      <c r="L247" s="18"/>
      <c r="M247" s="2"/>
      <c r="N247" s="2"/>
      <c r="O247" s="2"/>
      <c r="P247" s="2"/>
      <c r="Q247" s="28"/>
      <c r="R247" s="24"/>
      <c r="S247" s="7" t="str">
        <f>IFERROR(VLOOKUP(O247,[1]Facturas!$A:$C,3,0),"")</f>
        <v/>
      </c>
      <c r="T247" s="87" t="str">
        <f>IFERROR(VLOOKUP(P247,'[1]Ingresos SAP'!$A:$C,3,0),"")</f>
        <v/>
      </c>
      <c r="U247" s="56"/>
      <c r="V247" s="14"/>
      <c r="W247" s="14"/>
      <c r="X247" s="14"/>
      <c r="Y247" s="14"/>
    </row>
    <row r="248" spans="1:25">
      <c r="A248" s="2"/>
      <c r="B248" s="2"/>
      <c r="C248" s="2"/>
      <c r="D248" s="27"/>
      <c r="E248" s="2"/>
      <c r="F248" s="2"/>
      <c r="G248" s="2"/>
      <c r="H248" s="2"/>
      <c r="I248" s="2"/>
      <c r="J248" s="25"/>
      <c r="K248" s="2"/>
      <c r="L248" s="18"/>
      <c r="M248" s="2"/>
      <c r="N248" s="2"/>
      <c r="O248" s="2"/>
      <c r="P248" s="2"/>
      <c r="Q248" s="28"/>
      <c r="R248" s="24"/>
      <c r="S248" s="7" t="str">
        <f>IFERROR(VLOOKUP(O248,[1]Facturas!$A:$C,3,0),"")</f>
        <v/>
      </c>
      <c r="T248" s="87" t="str">
        <f>IFERROR(VLOOKUP(P248,'[1]Ingresos SAP'!$A:$C,3,0),"")</f>
        <v/>
      </c>
      <c r="U248" s="56"/>
      <c r="V248" s="14"/>
      <c r="W248" s="14"/>
      <c r="X248" s="14"/>
      <c r="Y248" s="14"/>
    </row>
    <row r="249" spans="1:25">
      <c r="A249" s="2"/>
      <c r="B249" s="2"/>
      <c r="C249" s="2"/>
      <c r="D249" s="27"/>
      <c r="E249" s="2"/>
      <c r="F249" s="2"/>
      <c r="G249" s="2"/>
      <c r="H249" s="2"/>
      <c r="I249" s="2"/>
      <c r="J249" s="25"/>
      <c r="K249" s="2"/>
      <c r="L249" s="18"/>
      <c r="M249" s="2"/>
      <c r="N249" s="2"/>
      <c r="O249" s="2"/>
      <c r="P249" s="2"/>
      <c r="Q249" s="28"/>
      <c r="R249" s="24"/>
      <c r="S249" s="7" t="str">
        <f>IFERROR(VLOOKUP(O249,[1]Facturas!$A:$C,3,0),"")</f>
        <v/>
      </c>
      <c r="T249" s="87" t="str">
        <f>IFERROR(VLOOKUP(P249,'[1]Ingresos SAP'!$A:$C,3,0),"")</f>
        <v/>
      </c>
      <c r="U249" s="56"/>
      <c r="V249" s="14"/>
      <c r="W249" s="14"/>
      <c r="X249" s="14"/>
      <c r="Y249" s="14"/>
    </row>
    <row r="250" spans="1:25">
      <c r="A250" s="2"/>
      <c r="B250" s="2"/>
      <c r="C250" s="2"/>
      <c r="D250" s="27"/>
      <c r="E250" s="2"/>
      <c r="F250" s="2"/>
      <c r="G250" s="2"/>
      <c r="H250" s="2"/>
      <c r="I250" s="2"/>
      <c r="J250" s="25"/>
      <c r="K250" s="2"/>
      <c r="L250" s="18"/>
      <c r="M250" s="2"/>
      <c r="N250" s="2"/>
      <c r="O250" s="2"/>
      <c r="P250" s="2"/>
      <c r="Q250" s="28"/>
      <c r="R250" s="24"/>
      <c r="S250" s="7" t="str">
        <f>IFERROR(VLOOKUP(O250,[1]Facturas!$A:$C,3,0),"")</f>
        <v/>
      </c>
      <c r="T250" s="87" t="str">
        <f>IFERROR(VLOOKUP(P250,'[1]Ingresos SAP'!$A:$C,3,0),"")</f>
        <v/>
      </c>
      <c r="U250" s="56"/>
      <c r="V250" s="14"/>
      <c r="W250" s="14"/>
      <c r="X250" s="14"/>
      <c r="Y250" s="14"/>
    </row>
    <row r="251" spans="1:25">
      <c r="A251" s="2"/>
      <c r="B251" s="2"/>
      <c r="C251" s="2"/>
      <c r="D251" s="27"/>
      <c r="E251" s="2"/>
      <c r="F251" s="2"/>
      <c r="G251" s="2"/>
      <c r="H251" s="2"/>
      <c r="I251" s="2"/>
      <c r="J251" s="25"/>
      <c r="K251" s="2"/>
      <c r="L251" s="18"/>
      <c r="M251" s="2"/>
      <c r="N251" s="2"/>
      <c r="O251" s="2"/>
      <c r="P251" s="2"/>
      <c r="Q251" s="28"/>
      <c r="R251" s="24"/>
      <c r="S251" s="7" t="str">
        <f>IFERROR(VLOOKUP(O251,[1]Facturas!$A:$C,3,0),"")</f>
        <v/>
      </c>
      <c r="T251" s="87" t="str">
        <f>IFERROR(VLOOKUP(P251,'[1]Ingresos SAP'!$A:$C,3,0),"")</f>
        <v/>
      </c>
      <c r="U251" s="56"/>
      <c r="V251" s="14"/>
      <c r="W251" s="14"/>
      <c r="X251" s="14"/>
      <c r="Y251" s="14"/>
    </row>
    <row r="252" spans="1:25">
      <c r="A252" s="2"/>
      <c r="B252" s="2"/>
      <c r="C252" s="2"/>
      <c r="D252" s="27"/>
      <c r="E252" s="2"/>
      <c r="F252" s="2"/>
      <c r="G252" s="2"/>
      <c r="H252" s="2"/>
      <c r="I252" s="2"/>
      <c r="J252" s="25"/>
      <c r="K252" s="2"/>
      <c r="L252" s="18"/>
      <c r="M252" s="2"/>
      <c r="N252" s="2"/>
      <c r="O252" s="2"/>
      <c r="P252" s="2"/>
      <c r="Q252" s="28"/>
      <c r="R252" s="24"/>
      <c r="S252" s="7" t="str">
        <f>IFERROR(VLOOKUP(O252,[1]Facturas!$A:$C,3,0),"")</f>
        <v/>
      </c>
      <c r="T252" s="87" t="str">
        <f>IFERROR(VLOOKUP(P252,'[1]Ingresos SAP'!$A:$C,3,0),"")</f>
        <v/>
      </c>
      <c r="U252" s="56"/>
      <c r="V252" s="14"/>
      <c r="W252" s="14"/>
      <c r="X252" s="14"/>
      <c r="Y252" s="14"/>
    </row>
    <row r="253" spans="1:25">
      <c r="A253" s="2"/>
      <c r="B253" s="2"/>
      <c r="C253" s="2"/>
      <c r="D253" s="27"/>
      <c r="E253" s="2"/>
      <c r="F253" s="2"/>
      <c r="G253" s="2"/>
      <c r="H253" s="2"/>
      <c r="I253" s="2"/>
      <c r="J253" s="25"/>
      <c r="K253" s="2"/>
      <c r="L253" s="18"/>
      <c r="M253" s="2"/>
      <c r="N253" s="2"/>
      <c r="O253" s="2"/>
      <c r="P253" s="2"/>
      <c r="Q253" s="28"/>
      <c r="R253" s="24"/>
      <c r="S253" s="2"/>
      <c r="T253" s="88"/>
      <c r="U253" s="63"/>
      <c r="V253" s="14"/>
      <c r="W253" s="14"/>
      <c r="X253" s="14"/>
      <c r="Y253" s="14"/>
    </row>
    <row r="254" spans="1:25">
      <c r="A254" s="2"/>
      <c r="B254" s="2"/>
      <c r="C254" s="2"/>
      <c r="D254" s="27"/>
      <c r="E254" s="2"/>
      <c r="F254" s="2"/>
      <c r="G254" s="2"/>
      <c r="H254" s="2"/>
      <c r="I254" s="2"/>
      <c r="J254" s="25"/>
      <c r="K254" s="2"/>
      <c r="L254" s="18"/>
      <c r="M254" s="2"/>
      <c r="N254" s="2"/>
      <c r="O254" s="2"/>
      <c r="P254" s="2"/>
      <c r="Q254" s="28"/>
      <c r="R254" s="24"/>
      <c r="S254" s="2"/>
      <c r="T254" s="88"/>
      <c r="U254" s="63"/>
      <c r="V254" s="14"/>
      <c r="W254" s="14"/>
      <c r="X254" s="14"/>
      <c r="Y254" s="14"/>
    </row>
    <row r="255" spans="1:25">
      <c r="A255" s="2"/>
      <c r="B255" s="2"/>
      <c r="C255" s="2"/>
      <c r="D255" s="27"/>
      <c r="E255" s="2"/>
      <c r="F255" s="2"/>
      <c r="G255" s="2"/>
      <c r="H255" s="2"/>
      <c r="I255" s="2"/>
      <c r="J255" s="25"/>
      <c r="K255" s="2"/>
      <c r="L255" s="18"/>
      <c r="M255" s="2"/>
      <c r="N255" s="2"/>
      <c r="O255" s="2"/>
      <c r="P255" s="2"/>
      <c r="Q255" s="28"/>
      <c r="R255" s="24"/>
      <c r="S255" s="2"/>
      <c r="T255" s="88"/>
      <c r="U255" s="63"/>
      <c r="V255" s="14"/>
      <c r="W255" s="14"/>
      <c r="X255" s="14"/>
      <c r="Y255" s="14"/>
    </row>
    <row r="256" spans="1:25">
      <c r="A256" s="2"/>
      <c r="B256" s="2"/>
      <c r="C256" s="2"/>
      <c r="D256" s="27"/>
      <c r="E256" s="2"/>
      <c r="F256" s="2"/>
      <c r="G256" s="2"/>
      <c r="H256" s="2"/>
      <c r="I256" s="2"/>
      <c r="J256" s="25"/>
      <c r="K256" s="2"/>
      <c r="L256" s="18"/>
      <c r="M256" s="2"/>
      <c r="N256" s="2"/>
      <c r="O256" s="2"/>
      <c r="P256" s="2"/>
      <c r="Q256" s="28"/>
      <c r="R256" s="24"/>
      <c r="S256" s="2"/>
      <c r="T256" s="88"/>
      <c r="U256" s="63"/>
      <c r="V256" s="14"/>
      <c r="W256" s="14"/>
      <c r="X256" s="14"/>
      <c r="Y256" s="14"/>
    </row>
    <row r="257" spans="1:25">
      <c r="A257" s="2"/>
      <c r="B257" s="2"/>
      <c r="C257" s="2"/>
      <c r="D257" s="27"/>
      <c r="E257" s="2"/>
      <c r="F257" s="2"/>
      <c r="G257" s="2"/>
      <c r="H257" s="2"/>
      <c r="I257" s="2"/>
      <c r="J257" s="25"/>
      <c r="K257" s="2"/>
      <c r="L257" s="18"/>
      <c r="M257" s="2"/>
      <c r="N257" s="2"/>
      <c r="O257" s="2"/>
      <c r="P257" s="2"/>
      <c r="Q257" s="28"/>
      <c r="R257" s="24"/>
      <c r="S257" s="2"/>
      <c r="T257" s="88"/>
      <c r="U257" s="63"/>
      <c r="V257" s="14"/>
      <c r="W257" s="14"/>
      <c r="X257" s="14"/>
      <c r="Y257" s="14"/>
    </row>
    <row r="258" spans="1:25">
      <c r="A258" s="2"/>
      <c r="B258" s="2"/>
      <c r="C258" s="2"/>
      <c r="D258" s="27"/>
      <c r="E258" s="2"/>
      <c r="F258" s="2"/>
      <c r="G258" s="2"/>
      <c r="H258" s="2"/>
      <c r="I258" s="2"/>
      <c r="J258" s="25"/>
      <c r="K258" s="2"/>
      <c r="L258" s="18"/>
      <c r="M258" s="2"/>
      <c r="N258" s="2"/>
      <c r="O258" s="2"/>
      <c r="P258" s="2"/>
      <c r="Q258" s="28"/>
      <c r="R258" s="24"/>
      <c r="S258" s="2"/>
      <c r="T258" s="88"/>
      <c r="U258" s="63"/>
      <c r="V258" s="14"/>
      <c r="W258" s="14"/>
      <c r="X258" s="14"/>
      <c r="Y258" s="14"/>
    </row>
    <row r="259" spans="1:25">
      <c r="A259" s="2"/>
      <c r="B259" s="2"/>
      <c r="C259" s="2"/>
      <c r="D259" s="27"/>
      <c r="E259" s="2"/>
      <c r="F259" s="2"/>
      <c r="G259" s="2"/>
      <c r="H259" s="2"/>
      <c r="I259" s="2"/>
      <c r="J259" s="25"/>
      <c r="K259" s="2"/>
      <c r="L259" s="18"/>
      <c r="M259" s="2"/>
      <c r="N259" s="2"/>
      <c r="O259" s="2"/>
      <c r="P259" s="2"/>
      <c r="Q259" s="28"/>
      <c r="R259" s="24"/>
      <c r="S259" s="2"/>
      <c r="T259" s="88"/>
      <c r="U259" s="63"/>
      <c r="V259" s="14"/>
      <c r="W259" s="14"/>
      <c r="X259" s="14"/>
      <c r="Y259" s="14"/>
    </row>
    <row r="260" spans="1:25">
      <c r="A260" s="2"/>
      <c r="B260" s="2"/>
      <c r="C260" s="2"/>
      <c r="D260" s="27"/>
      <c r="E260" s="2"/>
      <c r="F260" s="2"/>
      <c r="G260" s="2"/>
      <c r="H260" s="2"/>
      <c r="I260" s="2"/>
      <c r="J260" s="25"/>
      <c r="K260" s="2"/>
      <c r="L260" s="18"/>
      <c r="M260" s="2"/>
      <c r="N260" s="2"/>
      <c r="O260" s="2"/>
      <c r="P260" s="2"/>
      <c r="Q260" s="28"/>
      <c r="R260" s="24"/>
      <c r="S260" s="2"/>
      <c r="T260" s="88"/>
      <c r="U260" s="63"/>
      <c r="V260" s="14"/>
      <c r="W260" s="14"/>
      <c r="X260" s="14"/>
      <c r="Y260" s="14"/>
    </row>
    <row r="261" spans="1:25">
      <c r="A261" s="2"/>
      <c r="B261" s="2"/>
      <c r="C261" s="2"/>
      <c r="D261" s="27"/>
      <c r="E261" s="2"/>
      <c r="F261" s="2"/>
      <c r="G261" s="2"/>
      <c r="H261" s="2"/>
      <c r="I261" s="2"/>
      <c r="J261" s="25"/>
      <c r="K261" s="2"/>
      <c r="L261" s="18"/>
      <c r="M261" s="2"/>
      <c r="N261" s="2"/>
      <c r="O261" s="2"/>
      <c r="P261" s="2"/>
      <c r="Q261" s="28"/>
      <c r="R261" s="24"/>
      <c r="S261" s="2"/>
      <c r="T261" s="88"/>
      <c r="U261" s="63"/>
      <c r="V261" s="14"/>
      <c r="W261" s="14"/>
      <c r="X261" s="14"/>
      <c r="Y261" s="14"/>
    </row>
  </sheetData>
  <sheetProtection formatCells="0" autoFilter="0"/>
  <protectedRanges>
    <protectedRange algorithmName="SHA-512" hashValue="LRyyUXzZAayNaD3wUHxmHamQkYG3qB3ifrglVQBVZpzbZiccjEHuF/R/qLD/HXLfaM1Qy8bKo4JxQX5jLOia+Q==" saltValue="wqvYiNdgrsIk4E3bnd3ttw==" spinCount="100000" sqref="L26:L1048576" name="aval laboratorio"/>
    <protectedRange algorithmName="SHA-512" hashValue="Mk1+4iTET75oQbciB/hiLUGHKFe0vbCXe5yMTDsSqIUU74Dqtq4etNcHUOGuGVzTLjRHJMKaPWlEd0RzPbkVmw==" saltValue="HRCDBux9c2/UnLju2G2bhA==" spinCount="100000" sqref="T5:U5 X1:X2 S3:U3 W1:W2 M1:R1048576 V1:V2 S6:U1048576 Y1:Y1048576 V3:X1048576" name="cartera"/>
    <protectedRange sqref="A26:K72" name="Rango3"/>
  </protectedRanges>
  <autoFilter ref="A4:T252" xr:uid="{00000000-0009-0000-0000-000000000000}"/>
  <mergeCells count="6">
    <mergeCell ref="C3:L3"/>
    <mergeCell ref="A1:A2"/>
    <mergeCell ref="V1:Y1"/>
    <mergeCell ref="V2:Y2"/>
    <mergeCell ref="B1:U1"/>
    <mergeCell ref="B2:U2"/>
  </mergeCells>
  <conditionalFormatting sqref="T5:T1048576">
    <cfRule type="containsBlanks" dxfId="4" priority="161">
      <formula>LEN(TRIM(T5))=0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Hoja2!$G$2:$G$4</xm:f>
          </x14:formula1>
          <xm:sqref>L6:L261</xm:sqref>
        </x14:dataValidation>
        <x14:dataValidation type="list" allowBlank="1" showInputMessage="1" showErrorMessage="1" xr:uid="{00000000-0002-0000-0000-000001000000}">
          <x14:formula1>
            <xm:f>Hoja2!$G$2:$G$6</xm:f>
          </x14:formula1>
          <xm:sqref>L5</xm:sqref>
        </x14:dataValidation>
        <x14:dataValidation type="list" allowBlank="1" showInputMessage="1" showErrorMessage="1" xr:uid="{00000000-0002-0000-0000-000003000000}">
          <x14:formula1>
            <xm:f>Hoja2!$A$2:$A$11</xm:f>
          </x14:formula1>
          <xm:sqref>B5:B261</xm:sqref>
        </x14:dataValidation>
        <x14:dataValidation type="list" allowBlank="1" showInputMessage="1" showErrorMessage="1" xr:uid="{00000000-0002-0000-0000-000004000000}">
          <x14:formula1>
            <xm:f>Hoja2!$I$2:$I$3</xm:f>
          </x14:formula1>
          <xm:sqref>M5:M261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1"/>
  <sheetViews>
    <sheetView topLeftCell="A255" workbookViewId="0">
      <selection activeCell="A257" sqref="A257"/>
    </sheetView>
  </sheetViews>
  <sheetFormatPr baseColWidth="10" defaultColWidth="11.42578125" defaultRowHeight="15"/>
  <cols>
    <col min="1" max="1" width="46.85546875" customWidth="1"/>
    <col min="2" max="3" width="9.140625"/>
    <col min="4" max="5" width="9.140625" style="16"/>
    <col min="6" max="6" width="9.140625"/>
    <col min="7" max="7" width="10.28515625" bestFit="1" customWidth="1"/>
    <col min="8" max="9" width="9.140625"/>
    <col min="10" max="10" width="14.42578125" bestFit="1" customWidth="1"/>
  </cols>
  <sheetData>
    <row r="1" spans="1:10" s="13" customFormat="1" ht="30">
      <c r="A1" s="11" t="str">
        <f>[2]Listado!A1</f>
        <v>Proyecto</v>
      </c>
      <c r="B1" s="11" t="str">
        <f>+[2]Listado!B1</f>
        <v>CENTRO GESTOR</v>
      </c>
      <c r="C1" s="11" t="str">
        <f>+[2]Listado!C1</f>
        <v>ELEMENTO PEP</v>
      </c>
      <c r="D1" s="12" t="str">
        <f>+[2]Listado!D1</f>
        <v>Fecha Inicio</v>
      </c>
      <c r="E1" s="12" t="str">
        <f>+[2]Listado!E1</f>
        <v>Fecha Fin</v>
      </c>
      <c r="F1" s="11" t="str">
        <f>+[2]Listado!F1</f>
        <v>CODIGO DANE</v>
      </c>
      <c r="G1" s="11" t="str">
        <f>+[2]Listado!G1</f>
        <v>PEDIDO CARTERA</v>
      </c>
    </row>
    <row r="2" spans="1:10">
      <c r="A2" s="14" t="str">
        <f>IFERROR(MID([2]Listado!A2,1,1000),"")</f>
        <v>20231 - COHORTE 8 ESPECIALIZACIÓN EN ERGONOMÍA</v>
      </c>
      <c r="B2" s="14" t="str">
        <f>IFERROR(MID([2]Listado!B2,1,1000),"")</f>
        <v>21040004</v>
      </c>
      <c r="C2" s="14" t="str">
        <f>IFERROR(MID([2]Listado!C2,1,1000),"")</f>
        <v>N/A</v>
      </c>
      <c r="D2" s="15" t="str">
        <f>IFERROR(MID([2]Listado!D2,1,1000),"")</f>
        <v>44927</v>
      </c>
      <c r="E2" s="15" t="str">
        <f>IFERROR(MID([2]Listado!E2,1,1000),"")</f>
        <v>46022</v>
      </c>
      <c r="F2" s="14" t="str">
        <f>IFERROR(MID([2]Listado!F2,1,1000),"")</f>
        <v>N/A</v>
      </c>
      <c r="G2" s="14" t="str">
        <f>IFERROR(MID([2]Listado!G2,1,1000),"")</f>
        <v>N/A</v>
      </c>
    </row>
    <row r="3" spans="1:10">
      <c r="A3" s="14" t="str">
        <f>IFERROR(MID([2]Listado!A3,1,1000),"")</f>
        <v>21020004 - CV70220101- TDR FASE V</v>
      </c>
      <c r="B3" s="14" t="str">
        <f>IFERROR(MID([2]Listado!B3,1,1000),"")</f>
        <v>21020004</v>
      </c>
      <c r="C3" s="14" t="str">
        <f>IFERROR(MID([2]Listado!C3,1,1000),"")</f>
        <v>CV70220101</v>
      </c>
      <c r="D3" s="15" t="str">
        <f>IFERROR(MID([2]Listado!D3,1,1000),"")</f>
        <v>44742</v>
      </c>
      <c r="E3" s="15" t="str">
        <f>IFERROR(MID([2]Listado!E3,1,1000),"")</f>
        <v>45747</v>
      </c>
      <c r="F3" s="14" t="str">
        <f>IFERROR(MID([2]Listado!F3,1,1000),"")</f>
        <v>N/A</v>
      </c>
      <c r="G3" s="14" t="str">
        <f>IFERROR(MID([2]Listado!G3,1,1000),"")</f>
        <v>40004127</v>
      </c>
      <c r="J3" s="14" t="s">
        <v>32</v>
      </c>
    </row>
    <row r="4" spans="1:10">
      <c r="A4" s="14" t="str">
        <f>IFERROR(MID([2]Listado!A4,1,1000),"")</f>
        <v>50005 - CTE 27 ESPECIALIZACIÓN EN ADMINISTRACIÓN EN SERVICIOS DE SALUD -21040004</v>
      </c>
      <c r="B4" s="14" t="str">
        <f>IFERROR(MID([2]Listado!B4,1,1000),"")</f>
        <v>21040004</v>
      </c>
      <c r="C4" s="14" t="str">
        <f>IFERROR(MID([2]Listado!C4,1,1000),"")</f>
        <v>N/A</v>
      </c>
      <c r="D4" s="15" t="str">
        <f>IFERROR(MID([2]Listado!D4,1,1000),"")</f>
        <v>44593</v>
      </c>
      <c r="E4" s="15" t="str">
        <f>IFERROR(MID([2]Listado!E4,1,1000),"")</f>
        <v>44985</v>
      </c>
      <c r="F4" s="14" t="str">
        <f>IFERROR(MID([2]Listado!F4,1,1000),"")</f>
        <v>N/A</v>
      </c>
      <c r="G4" s="14" t="str">
        <f>IFERROR(MID([2]Listado!G4,1,1000),"")</f>
        <v>N/A</v>
      </c>
      <c r="J4" s="14" t="s">
        <v>33</v>
      </c>
    </row>
    <row r="5" spans="1:10">
      <c r="A5" s="14" t="str">
        <f>IFERROR(MID([2]Listado!A5,1,1000),"")</f>
        <v>50005 - ESPECIALIZACIÓN EN ADMINISTRACIÓN EN SERVICIOS DE SALUD COHORTE 26 -21040004</v>
      </c>
      <c r="B5" s="14" t="str">
        <f>IFERROR(MID([2]Listado!B5,1,1000),"")</f>
        <v>21040004</v>
      </c>
      <c r="C5" s="14" t="str">
        <f>IFERROR(MID([2]Listado!C5,1,1000),"")</f>
        <v>N/A</v>
      </c>
      <c r="D5" s="15" t="str">
        <f>IFERROR(MID([2]Listado!D5,1,1000),"")</f>
        <v>44235</v>
      </c>
      <c r="E5" s="15" t="str">
        <f>IFERROR(MID([2]Listado!E5,1,1000),"")</f>
        <v>44600</v>
      </c>
      <c r="F5" s="14" t="str">
        <f>IFERROR(MID([2]Listado!F5,1,1000),"")</f>
        <v>N/A</v>
      </c>
      <c r="G5" s="14" t="str">
        <f>IFERROR(MID([2]Listado!G5,1,1000),"")</f>
        <v>N/A</v>
      </c>
    </row>
    <row r="6" spans="1:10">
      <c r="A6" s="14" t="str">
        <f>IFERROR(MID([2]Listado!A6,1,1000),"")</f>
        <v>50164 - CTE 7 ESPECIALIZACIÓN EN ERGONOMÍA - 21040004</v>
      </c>
      <c r="B6" s="14" t="str">
        <f>IFERROR(MID([2]Listado!B6,1,1000),"")</f>
        <v>21040004</v>
      </c>
      <c r="C6" s="14" t="str">
        <f>IFERROR(MID([2]Listado!C6,1,1000),"")</f>
        <v>N/A</v>
      </c>
      <c r="D6" s="15" t="str">
        <f>IFERROR(MID([2]Listado!D6,1,1000),"")</f>
        <v>44621</v>
      </c>
      <c r="E6" s="15" t="str">
        <f>IFERROR(MID([2]Listado!E6,1,1000),"")</f>
        <v>44986</v>
      </c>
      <c r="F6" s="14" t="str">
        <f>IFERROR(MID([2]Listado!F6,1,1000),"")</f>
        <v>N/A</v>
      </c>
      <c r="G6" s="14" t="str">
        <f>IFERROR(MID([2]Listado!G6,1,1000),"")</f>
        <v>N/A</v>
      </c>
    </row>
    <row r="7" spans="1:10">
      <c r="A7" s="14" t="str">
        <f>IFERROR(MID([2]Listado!A7,1,1000),"")</f>
        <v>50186 - CTE 10 ESPECIALIZACIÓN AUDITORIA EN SALUD - 21040004</v>
      </c>
      <c r="B7" s="14" t="str">
        <f>IFERROR(MID([2]Listado!B7,1,1000),"")</f>
        <v>21040004</v>
      </c>
      <c r="C7" s="14" t="str">
        <f>IFERROR(MID([2]Listado!C7,1,1000),"")</f>
        <v>N/A</v>
      </c>
      <c r="D7" s="15" t="str">
        <f>IFERROR(MID([2]Listado!D7,1,1000),"")</f>
        <v>44593</v>
      </c>
      <c r="E7" s="15" t="str">
        <f>IFERROR(MID([2]Listado!E7,1,1000),"")</f>
        <v>44985</v>
      </c>
      <c r="F7" s="14" t="str">
        <f>IFERROR(MID([2]Listado!F7,1,1000),"")</f>
        <v>N/A</v>
      </c>
      <c r="G7" s="14" t="str">
        <f>IFERROR(MID([2]Listado!G7,1,1000),"")</f>
        <v>N/A</v>
      </c>
    </row>
    <row r="8" spans="1:10">
      <c r="A8" s="14" t="str">
        <f>IFERROR(MID([2]Listado!A8,1,1000),"")</f>
        <v>50557 - CTE 29 ESPECIALIZACIÓN EN SEGURIDAD Y SALUD EN EL TRABAJO - 21040004</v>
      </c>
      <c r="B8" s="14" t="str">
        <f>IFERROR(MID([2]Listado!B8,1,1000),"")</f>
        <v>21040004</v>
      </c>
      <c r="C8" s="14" t="str">
        <f>IFERROR(MID([2]Listado!C8,1,1000),"")</f>
        <v>N/A</v>
      </c>
      <c r="D8" s="15" t="str">
        <f>IFERROR(MID([2]Listado!D8,1,1000),"")</f>
        <v>44593</v>
      </c>
      <c r="E8" s="15" t="str">
        <f>IFERROR(MID([2]Listado!E8,1,1000),"")</f>
        <v>44985</v>
      </c>
      <c r="F8" s="14" t="str">
        <f>IFERROR(MID([2]Listado!F8,1,1000),"")</f>
        <v>N/A</v>
      </c>
      <c r="G8" s="14" t="str">
        <f>IFERROR(MID([2]Listado!G8,1,1000),"")</f>
        <v>N/A</v>
      </c>
    </row>
    <row r="9" spans="1:10">
      <c r="A9" s="14" t="str">
        <f>IFERROR(MID([2]Listado!A9,1,1000),"")</f>
        <v>50557 - ESPECIALIZACIÓN EN SEGURIDAD Y SALUD EN EL TRABAJO COHORTE 28 - 21040004</v>
      </c>
      <c r="B9" s="14" t="str">
        <f>IFERROR(MID([2]Listado!B9,1,1000),"")</f>
        <v>21040004</v>
      </c>
      <c r="C9" s="14" t="str">
        <f>IFERROR(MID([2]Listado!C9,1,1000),"")</f>
        <v>N/A</v>
      </c>
      <c r="D9" s="15" t="str">
        <f>IFERROR(MID([2]Listado!D9,1,1000),"")</f>
        <v>44235</v>
      </c>
      <c r="E9" s="15" t="str">
        <f>IFERROR(MID([2]Listado!E9,1,1000),"")</f>
        <v>44600</v>
      </c>
      <c r="F9" s="14" t="str">
        <f>IFERROR(MID([2]Listado!F9,1,1000),"")</f>
        <v>N/A</v>
      </c>
      <c r="G9" s="14" t="str">
        <f>IFERROR(MID([2]Listado!G9,1,1000),"")</f>
        <v>N/A</v>
      </c>
    </row>
    <row r="10" spans="1:10">
      <c r="A10" s="14" t="str">
        <f>IFERROR(MID([2]Listado!A10,1,1000),"")</f>
        <v>60009 - CTE 36 MAESTRÍA EN SALUD PÚBLICA - 21040004.</v>
      </c>
      <c r="B10" s="14" t="str">
        <f>IFERROR(MID([2]Listado!B10,1,1000),"")</f>
        <v>21040004</v>
      </c>
      <c r="C10" s="14" t="str">
        <f>IFERROR(MID([2]Listado!C10,1,1000),"")</f>
        <v>N/A</v>
      </c>
      <c r="D10" s="15" t="str">
        <f>IFERROR(MID([2]Listado!D10,1,1000),"")</f>
        <v>43678</v>
      </c>
      <c r="E10" s="15" t="str">
        <f>IFERROR(MID([2]Listado!E10,1,1000),"")</f>
        <v>45505</v>
      </c>
      <c r="F10" s="14" t="str">
        <f>IFERROR(MID([2]Listado!F10,1,1000),"")</f>
        <v>N/A</v>
      </c>
      <c r="G10" s="14" t="str">
        <f>IFERROR(MID([2]Listado!G10,1,1000),"")</f>
        <v>N/A</v>
      </c>
    </row>
    <row r="11" spans="1:10">
      <c r="A11" s="14" t="str">
        <f>IFERROR(MID([2]Listado!A11,1,1000),"")</f>
        <v>60009-COHORTE 37 MAESTRÍA EN SALUD PÚBLICA - 21040004</v>
      </c>
      <c r="B11" s="14" t="str">
        <f>IFERROR(MID([2]Listado!B11,1,1000),"")</f>
        <v>21040004</v>
      </c>
      <c r="C11" s="14" t="str">
        <f>IFERROR(MID([2]Listado!C11,1,1000),"")</f>
        <v>N/A</v>
      </c>
      <c r="D11" s="15" t="str">
        <f>IFERROR(MID([2]Listado!D11,1,1000),"")</f>
        <v>44742</v>
      </c>
      <c r="E11" s="15" t="str">
        <f>IFERROR(MID([2]Listado!E11,1,1000),"")</f>
        <v>45473</v>
      </c>
      <c r="F11" s="14" t="str">
        <f>IFERROR(MID([2]Listado!F11,1,1000),"")</f>
        <v>N/A</v>
      </c>
      <c r="G11" s="14" t="str">
        <f>IFERROR(MID([2]Listado!G11,1,1000),"")</f>
        <v>N/A</v>
      </c>
    </row>
    <row r="12" spans="1:10">
      <c r="A12" s="14" t="str">
        <f>IFERROR(MID([2]Listado!A12,1,1000),"")</f>
        <v>60032 - CTE 19 MAESTRÍA EN EPIDEMIOLOGÍA - 21040004</v>
      </c>
      <c r="B12" s="14" t="str">
        <f>IFERROR(MID([2]Listado!B12,1,1000),"")</f>
        <v>21040004</v>
      </c>
      <c r="C12" s="14" t="str">
        <f>IFERROR(MID([2]Listado!C12,1,1000),"")</f>
        <v>N/A</v>
      </c>
      <c r="D12" s="15" t="str">
        <f>IFERROR(MID([2]Listado!D12,1,1000),"")</f>
        <v>43862</v>
      </c>
      <c r="E12" s="15" t="str">
        <f>IFERROR(MID([2]Listado!E12,1,1000),"")</f>
        <v>44593</v>
      </c>
      <c r="F12" s="14" t="str">
        <f>IFERROR(MID([2]Listado!F12,1,1000),"")</f>
        <v>N/A</v>
      </c>
      <c r="G12" s="14" t="str">
        <f>IFERROR(MID([2]Listado!G12,1,1000),"")</f>
        <v>N/A</v>
      </c>
    </row>
    <row r="13" spans="1:10">
      <c r="A13" s="14" t="str">
        <f>IFERROR(MID([2]Listado!A13,1,1000),"")</f>
        <v>60032 - CTE 20 MAESTRÍA EN EPIDEMIOLOGÍA - 21040004</v>
      </c>
      <c r="B13" s="14" t="str">
        <f>IFERROR(MID([2]Listado!B13,1,1000),"")</f>
        <v>21040004</v>
      </c>
      <c r="C13" s="14" t="str">
        <f>IFERROR(MID([2]Listado!C13,1,1000),"")</f>
        <v>N/A</v>
      </c>
      <c r="D13" s="15" t="str">
        <f>IFERROR(MID([2]Listado!D13,1,1000),"")</f>
        <v>44417</v>
      </c>
      <c r="E13" s="15" t="str">
        <f>IFERROR(MID([2]Listado!E13,1,1000),"")</f>
        <v>45146</v>
      </c>
      <c r="F13" s="14" t="str">
        <f>IFERROR(MID([2]Listado!F13,1,1000),"")</f>
        <v>N/A</v>
      </c>
      <c r="G13" s="14" t="str">
        <f>IFERROR(MID([2]Listado!G13,1,1000),"")</f>
        <v>N/A</v>
      </c>
    </row>
    <row r="14" spans="1:10">
      <c r="A14" s="14" t="str">
        <f>IFERROR(MID([2]Listado!A14,1,1000),"")</f>
        <v>60032 - CTE 21 MAESTRÍA EN EPIDEMIOLOGÍA - 21040004</v>
      </c>
      <c r="B14" s="14" t="str">
        <f>IFERROR(MID([2]Listado!B14,1,1000),"")</f>
        <v>21040004</v>
      </c>
      <c r="C14" s="14" t="str">
        <f>IFERROR(MID([2]Listado!C14,1,1000),"")</f>
        <v>N/A</v>
      </c>
      <c r="D14" s="15" t="str">
        <f>IFERROR(MID([2]Listado!D14,1,1000),"")</f>
        <v>44743</v>
      </c>
      <c r="E14" s="15" t="str">
        <f>IFERROR(MID([2]Listado!E14,1,1000),"")</f>
        <v>45473</v>
      </c>
      <c r="F14" s="14" t="str">
        <f>IFERROR(MID([2]Listado!F14,1,1000),"")</f>
        <v>N/A</v>
      </c>
      <c r="G14" s="14" t="str">
        <f>IFERROR(MID([2]Listado!G14,1,1000),"")</f>
        <v>N/A</v>
      </c>
    </row>
    <row r="15" spans="1:10">
      <c r="A15" s="14" t="str">
        <f>IFERROR(MID([2]Listado!A15,1,1000),"")</f>
        <v>60032 - MAESTRÍA EN EPIDEMIOLOGÍA TDR CTE 18 -21040004</v>
      </c>
      <c r="B15" s="14" t="str">
        <f>IFERROR(MID([2]Listado!B15,1,1000),"")</f>
        <v>21040004</v>
      </c>
      <c r="C15" s="14" t="str">
        <f>IFERROR(MID([2]Listado!C15,1,1000),"")</f>
        <v>N/A</v>
      </c>
      <c r="D15" s="15" t="str">
        <f>IFERROR(MID([2]Listado!D15,1,1000),"")</f>
        <v>43733</v>
      </c>
      <c r="E15" s="15" t="str">
        <f>IFERROR(MID([2]Listado!E15,1,1000),"")</f>
        <v>44098</v>
      </c>
      <c r="F15" s="14" t="str">
        <f>IFERROR(MID([2]Listado!F15,1,1000),"")</f>
        <v>N/A</v>
      </c>
      <c r="G15" s="14" t="str">
        <f>IFERROR(MID([2]Listado!G15,1,1000),"")</f>
        <v>N/A</v>
      </c>
    </row>
    <row r="16" spans="1:10">
      <c r="A16" s="14" t="str">
        <f>IFERROR(MID([2]Listado!A16,1,1000),"")</f>
        <v>60032 -CTE 16 MAESTRÍA EN EPIDEMIOLOGÍA - 21040004</v>
      </c>
      <c r="B16" s="14" t="str">
        <f>IFERROR(MID([2]Listado!B16,1,1000),"")</f>
        <v>21040004</v>
      </c>
      <c r="C16" s="14" t="str">
        <f>IFERROR(MID([2]Listado!C16,1,1000),"")</f>
        <v>N/A</v>
      </c>
      <c r="D16" s="15" t="str">
        <f>IFERROR(MID([2]Listado!D16,1,1000),"")</f>
        <v>42736</v>
      </c>
      <c r="E16" s="15" t="str">
        <f>IFERROR(MID([2]Listado!E16,1,1000),"")</f>
        <v>43466</v>
      </c>
      <c r="F16" s="14" t="str">
        <f>IFERROR(MID([2]Listado!F16,1,1000),"")</f>
        <v>N/A</v>
      </c>
      <c r="G16" s="14" t="str">
        <f>IFERROR(MID([2]Listado!G16,1,1000),"")</f>
        <v>N/A</v>
      </c>
    </row>
    <row r="17" spans="1:7">
      <c r="A17" s="14" t="str">
        <f>IFERROR(MID([2]Listado!A17,1,1000),"")</f>
        <v>60120 - MAESTRÍA EN SALUD MENTAL COHORTE 5 - 21040004</v>
      </c>
      <c r="B17" s="14" t="str">
        <f>IFERROR(MID([2]Listado!B17,1,1000),"")</f>
        <v>21040004</v>
      </c>
      <c r="C17" s="14" t="str">
        <f>IFERROR(MID([2]Listado!C17,1,1000),"")</f>
        <v>N/A</v>
      </c>
      <c r="D17" s="15" t="str">
        <f>IFERROR(MID([2]Listado!D17,1,1000),"")</f>
        <v>43831</v>
      </c>
      <c r="E17" s="15" t="str">
        <f>IFERROR(MID([2]Listado!E17,1,1000),"")</f>
        <v>44562</v>
      </c>
      <c r="F17" s="14" t="str">
        <f>IFERROR(MID([2]Listado!F17,1,1000),"")</f>
        <v>N/A</v>
      </c>
      <c r="G17" s="14" t="str">
        <f>IFERROR(MID([2]Listado!G17,1,1000),"")</f>
        <v>N/A</v>
      </c>
    </row>
    <row r="18" spans="1:7">
      <c r="A18" s="14" t="str">
        <f>IFERROR(MID([2]Listado!A18,1,1000),"")</f>
        <v>60120 -COHORTE 6 MAESTRÍA EN SALUD MENTAL - 21040004</v>
      </c>
      <c r="B18" s="14" t="str">
        <f>IFERROR(MID([2]Listado!B18,1,1000),"")</f>
        <v>21040004</v>
      </c>
      <c r="C18" s="14" t="str">
        <f>IFERROR(MID([2]Listado!C18,1,1000),"")</f>
        <v>N/A</v>
      </c>
      <c r="D18" s="15" t="str">
        <f>IFERROR(MID([2]Listado!D18,1,1000),"")</f>
        <v>45473</v>
      </c>
      <c r="E18" s="15" t="str">
        <f>IFERROR(MID([2]Listado!E18,1,1000),"")</f>
        <v>45473</v>
      </c>
      <c r="F18" s="14" t="str">
        <f>IFERROR(MID([2]Listado!F18,1,1000),"")</f>
        <v>N/A</v>
      </c>
      <c r="G18" s="14" t="str">
        <f>IFERROR(MID([2]Listado!G18,1,1000),"")</f>
        <v>N/A</v>
      </c>
    </row>
    <row r="19" spans="1:7">
      <c r="A19" s="14" t="str">
        <f>IFERROR(MID([2]Listado!A19,1,1000),"")</f>
        <v>60242 -  COHORTE 7 -MAESTRÍA EN SEGURIDAD Y SALUD EN EL TRABAJO</v>
      </c>
      <c r="B19" s="14" t="str">
        <f>IFERROR(MID([2]Listado!B19,1,1000),"")</f>
        <v>21040004</v>
      </c>
      <c r="C19" s="14" t="str">
        <f>IFERROR(MID([2]Listado!C19,1,1000),"")</f>
        <v>N/A</v>
      </c>
      <c r="D19" s="15" t="str">
        <f>IFERROR(MID([2]Listado!D19,1,1000),"")</f>
        <v>44927</v>
      </c>
      <c r="E19" s="15" t="str">
        <f>IFERROR(MID([2]Listado!E19,1,1000),"")</f>
        <v>46022</v>
      </c>
      <c r="F19" s="14" t="str">
        <f>IFERROR(MID([2]Listado!F19,1,1000),"")</f>
        <v>N/A</v>
      </c>
      <c r="G19" s="14" t="str">
        <f>IFERROR(MID([2]Listado!G19,1,1000),"")</f>
        <v>N/A</v>
      </c>
    </row>
    <row r="20" spans="1:7">
      <c r="A20" s="14" t="str">
        <f>IFERROR(MID([2]Listado!A20,1,1000),"")</f>
        <v>60242 - MAESTRÍA EN SEGURIDAD Y SALUD EN EL TRABAJO COHORTE 6- 21040004</v>
      </c>
      <c r="B20" s="14" t="str">
        <f>IFERROR(MID([2]Listado!B20,1,1000),"")</f>
        <v>21040004</v>
      </c>
      <c r="C20" s="14" t="str">
        <f>IFERROR(MID([2]Listado!C20,1,1000),"")</f>
        <v>N/A</v>
      </c>
      <c r="D20" s="15" t="str">
        <f>IFERROR(MID([2]Listado!D20,1,1000),"")</f>
        <v>43862</v>
      </c>
      <c r="E20" s="15" t="str">
        <f>IFERROR(MID([2]Listado!E20,1,1000),"")</f>
        <v>44593</v>
      </c>
      <c r="F20" s="14" t="str">
        <f>IFERROR(MID([2]Listado!F20,1,1000),"")</f>
        <v>N/A</v>
      </c>
      <c r="G20" s="14" t="str">
        <f>IFERROR(MID([2]Listado!G20,1,1000),"")</f>
        <v>N/A</v>
      </c>
    </row>
    <row r="21" spans="1:7">
      <c r="A21" s="14" t="str">
        <f>IFERROR(MID([2]Listado!A21,1,1000),"")</f>
        <v>60290 - MAESTRÍA ADMINISTRACIÓN HOSPITALARIA - 21040004</v>
      </c>
      <c r="B21" s="14" t="str">
        <f>IFERROR(MID([2]Listado!B21,1,1000),"")</f>
        <v>21040004</v>
      </c>
      <c r="C21" s="14" t="str">
        <f>IFERROR(MID([2]Listado!C21,1,1000),"")</f>
        <v>N/A</v>
      </c>
      <c r="D21" s="15" t="str">
        <f>IFERROR(MID([2]Listado!D21,1,1000),"")</f>
        <v>43467</v>
      </c>
      <c r="E21" s="15" t="str">
        <f>IFERROR(MID([2]Listado!E21,1,1000),"")</f>
        <v>44197</v>
      </c>
      <c r="F21" s="14" t="str">
        <f>IFERROR(MID([2]Listado!F21,1,1000),"")</f>
        <v>N/A</v>
      </c>
      <c r="G21" s="14" t="str">
        <f>IFERROR(MID([2]Listado!G21,1,1000),"")</f>
        <v>N/A</v>
      </c>
    </row>
    <row r="22" spans="1:7">
      <c r="A22" s="14" t="str">
        <f>IFERROR(MID([2]Listado!A22,1,1000),"")</f>
        <v>60299 - COHORTE I MAESTRÍA EN SALUD AMBIENTAL</v>
      </c>
      <c r="B22" s="14" t="str">
        <f>IFERROR(MID([2]Listado!B22,1,1000),"")</f>
        <v>21040004</v>
      </c>
      <c r="C22" s="14" t="str">
        <f>IFERROR(MID([2]Listado!C22,1,1000),"")</f>
        <v>N/A</v>
      </c>
      <c r="D22" s="15" t="str">
        <f>IFERROR(MID([2]Listado!D22,1,1000),"")</f>
        <v>44927</v>
      </c>
      <c r="E22" s="15" t="str">
        <f>IFERROR(MID([2]Listado!E22,1,1000),"")</f>
        <v>46022</v>
      </c>
      <c r="F22" s="14" t="str">
        <f>IFERROR(MID([2]Listado!F22,1,1000),"")</f>
        <v>N/A</v>
      </c>
      <c r="G22" s="14" t="str">
        <f>IFERROR(MID([2]Listado!G22,1,1000),"")</f>
        <v>N/A</v>
      </c>
    </row>
    <row r="23" spans="1:7">
      <c r="A23" s="14" t="str">
        <f>IFERROR(MID([2]Listado!A23,1,1000),"")</f>
        <v>70020 - COHORTE 9 DOCTORADO EN EPIDEMIOLOGIA - 21040004</v>
      </c>
      <c r="B23" s="14" t="str">
        <f>IFERROR(MID([2]Listado!B23,1,1000),"")</f>
        <v>21040004</v>
      </c>
      <c r="C23" s="14" t="str">
        <f>IFERROR(MID([2]Listado!C23,1,1000),"")</f>
        <v>N/A</v>
      </c>
      <c r="D23" s="15" t="str">
        <f>IFERROR(MID([2]Listado!D23,1,1000),"")</f>
        <v>44621</v>
      </c>
      <c r="E23" s="15" t="str">
        <f>IFERROR(MID([2]Listado!E23,1,1000),"")</f>
        <v>46022</v>
      </c>
      <c r="F23" s="14" t="str">
        <f>IFERROR(MID([2]Listado!F23,1,1000),"")</f>
        <v>N/A</v>
      </c>
      <c r="G23" s="14" t="str">
        <f>IFERROR(MID([2]Listado!G23,1,1000),"")</f>
        <v>N/A</v>
      </c>
    </row>
    <row r="24" spans="1:7">
      <c r="A24" s="14" t="str">
        <f>IFERROR(MID([2]Listado!A24,1,1000),"")</f>
        <v>70020 - DOCTORADO EN EPIDEMIOLOGÍA COHORTE 5 -21040004</v>
      </c>
      <c r="B24" s="14" t="str">
        <f>IFERROR(MID([2]Listado!B24,1,1000),"")</f>
        <v>21040004</v>
      </c>
      <c r="C24" s="14" t="str">
        <f>IFERROR(MID([2]Listado!C24,1,1000),"")</f>
        <v>N/A</v>
      </c>
      <c r="D24" s="15" t="str">
        <f>IFERROR(MID([2]Listado!D24,1,1000),"")</f>
        <v>43101</v>
      </c>
      <c r="E24" s="15" t="str">
        <f>IFERROR(MID([2]Listado!E24,1,1000),"")</f>
        <v>43466</v>
      </c>
      <c r="F24" s="14" t="str">
        <f>IFERROR(MID([2]Listado!F24,1,1000),"")</f>
        <v>N/A</v>
      </c>
      <c r="G24" s="14" t="str">
        <f>IFERROR(MID([2]Listado!G24,1,1000),"")</f>
        <v>N/A</v>
      </c>
    </row>
    <row r="25" spans="1:7">
      <c r="A25" s="14" t="str">
        <f>IFERROR(MID([2]Listado!A25,1,1000),"")</f>
        <v>70020 - DOCTORADO EN EPIDEMIOLOGIA COHORTE 6- 21040004</v>
      </c>
      <c r="B25" s="14" t="str">
        <f>IFERROR(MID([2]Listado!B25,1,1000),"")</f>
        <v>21040004</v>
      </c>
      <c r="C25" s="14" t="str">
        <f>IFERROR(MID([2]Listado!C25,1,1000),"")</f>
        <v>N/A</v>
      </c>
      <c r="D25" s="15" t="str">
        <f>IFERROR(MID([2]Listado!D25,1,1000),"")</f>
        <v>42767</v>
      </c>
      <c r="E25" s="15" t="str">
        <f>IFERROR(MID([2]Listado!E25,1,1000),"")</f>
        <v>44228</v>
      </c>
      <c r="F25" s="14" t="str">
        <f>IFERROR(MID([2]Listado!F25,1,1000),"")</f>
        <v>N/A</v>
      </c>
      <c r="G25" s="14" t="str">
        <f>IFERROR(MID([2]Listado!G25,1,1000),"")</f>
        <v>N/A</v>
      </c>
    </row>
    <row r="26" spans="1:7">
      <c r="A26" s="14" t="str">
        <f>IFERROR(MID([2]Listado!A26,1,1000),"")</f>
        <v>70020 - DOCTORADO EN EPIDEMIOLOGÍA COHORTE 7 - 21040004</v>
      </c>
      <c r="B26" s="14" t="str">
        <f>IFERROR(MID([2]Listado!B26,1,1000),"")</f>
        <v>21040004</v>
      </c>
      <c r="C26" s="14" t="str">
        <f>IFERROR(MID([2]Listado!C26,1,1000),"")</f>
        <v>N/A</v>
      </c>
      <c r="D26" s="15" t="str">
        <f>IFERROR(MID([2]Listado!D26,1,1000),"")</f>
        <v>42768</v>
      </c>
      <c r="E26" s="15" t="str">
        <f>IFERROR(MID([2]Listado!E26,1,1000),"")</f>
        <v>44229</v>
      </c>
      <c r="F26" s="14" t="str">
        <f>IFERROR(MID([2]Listado!F26,1,1000),"")</f>
        <v>N/A</v>
      </c>
      <c r="G26" s="14" t="str">
        <f>IFERROR(MID([2]Listado!G26,1,1000),"")</f>
        <v>N/A</v>
      </c>
    </row>
    <row r="27" spans="1:7">
      <c r="A27" s="14" t="str">
        <f>IFERROR(MID([2]Listado!A27,1,1000),"")</f>
        <v>70020 - DOCTORADO EN EPIDEMIOLOGÍA COHORTE 8 - 21040004</v>
      </c>
      <c r="B27" s="14" t="str">
        <f>IFERROR(MID([2]Listado!B27,1,1000),"")</f>
        <v>21040004</v>
      </c>
      <c r="C27" s="14" t="str">
        <f>IFERROR(MID([2]Listado!C27,1,1000),"")</f>
        <v>N/A</v>
      </c>
      <c r="D27" s="15" t="str">
        <f>IFERROR(MID([2]Listado!D27,1,1000),"")</f>
        <v>43678</v>
      </c>
      <c r="E27" s="15" t="str">
        <f>IFERROR(MID([2]Listado!E27,1,1000),"")</f>
        <v>45505</v>
      </c>
      <c r="F27" s="14" t="str">
        <f>IFERROR(MID([2]Listado!F27,1,1000),"")</f>
        <v>N/A</v>
      </c>
      <c r="G27" s="14" t="str">
        <f>IFERROR(MID([2]Listado!G27,1,1000),"")</f>
        <v>N/A</v>
      </c>
    </row>
    <row r="28" spans="1:7">
      <c r="A28" s="14" t="str">
        <f>IFERROR(MID([2]Listado!A28,1,1000),"")</f>
        <v>70024 - CTE 6 DOCTORADO EN SALUD PÚBLICA - 21040004.</v>
      </c>
      <c r="B28" s="14" t="str">
        <f>IFERROR(MID([2]Listado!B28,1,1000),"")</f>
        <v>21040004</v>
      </c>
      <c r="C28" s="14" t="str">
        <f>IFERROR(MID([2]Listado!C28,1,1000),"")</f>
        <v>N/A</v>
      </c>
      <c r="D28" s="15" t="str">
        <f>IFERROR(MID([2]Listado!D28,1,1000),"")</f>
        <v>43678</v>
      </c>
      <c r="E28" s="15" t="str">
        <f>IFERROR(MID([2]Listado!E28,1,1000),"")</f>
        <v>45505</v>
      </c>
      <c r="F28" s="14" t="str">
        <f>IFERROR(MID([2]Listado!F28,1,1000),"")</f>
        <v>N/A</v>
      </c>
      <c r="G28" s="14" t="str">
        <f>IFERROR(MID([2]Listado!G28,1,1000),"")</f>
        <v>N/A</v>
      </c>
    </row>
    <row r="29" spans="1:7">
      <c r="A29" s="14" t="str">
        <f>IFERROR(MID([2]Listado!A29,1,1000),"")</f>
        <v>70024 - DOCTORADO EN SALUD PUBLICA COHORTE 5 - 21040004</v>
      </c>
      <c r="B29" s="14" t="str">
        <f>IFERROR(MID([2]Listado!B29,1,1000),"")</f>
        <v>21040004</v>
      </c>
      <c r="C29" s="14" t="str">
        <f>IFERROR(MID([2]Listado!C29,1,1000),"")</f>
        <v>N/A</v>
      </c>
      <c r="D29" s="15" t="str">
        <f>IFERROR(MID([2]Listado!D29,1,1000),"")</f>
        <v>42768</v>
      </c>
      <c r="E29" s="15" t="str">
        <f>IFERROR(MID([2]Listado!E29,1,1000),"")</f>
        <v>44229</v>
      </c>
      <c r="F29" s="14" t="str">
        <f>IFERROR(MID([2]Listado!F29,1,1000),"")</f>
        <v>N/A</v>
      </c>
      <c r="G29" s="14" t="str">
        <f>IFERROR(MID([2]Listado!G29,1,1000),"")</f>
        <v>N/A</v>
      </c>
    </row>
    <row r="30" spans="1:7">
      <c r="A30" s="14" t="str">
        <f>IFERROR(MID([2]Listado!A30,1,1000),"")</f>
        <v>70024-COHORTE 7 DOCTORADO EN SALUD PÚBLICA - 21040004</v>
      </c>
      <c r="B30" s="14" t="str">
        <f>IFERROR(MID([2]Listado!B30,1,1000),"")</f>
        <v>21040004</v>
      </c>
      <c r="C30" s="14" t="str">
        <f>IFERROR(MID([2]Listado!C30,1,1000),"")</f>
        <v>N/A</v>
      </c>
      <c r="D30" s="15" t="str">
        <f>IFERROR(MID([2]Listado!D30,1,1000),"")</f>
        <v>44743</v>
      </c>
      <c r="E30" s="15" t="str">
        <f>IFERROR(MID([2]Listado!E30,1,1000),"")</f>
        <v>46234</v>
      </c>
      <c r="F30" s="14" t="str">
        <f>IFERROR(MID([2]Listado!F30,1,1000),"")</f>
        <v>N/A</v>
      </c>
      <c r="G30" s="14" t="str">
        <f>IFERROR(MID([2]Listado!G30,1,1000),"")</f>
        <v>N/A</v>
      </c>
    </row>
    <row r="31" spans="1:7">
      <c r="A31" s="14" t="str">
        <f>IFERROR(MID([2]Listado!A31,1,1000),"")</f>
        <v>ADECUACIÓN INFRAESTRUCTURA F.N.S.P.</v>
      </c>
      <c r="B31" s="14" t="str">
        <f>IFERROR(MID([2]Listado!B31,1,1000),"")</f>
        <v>21060002</v>
      </c>
      <c r="C31" s="14" t="str">
        <f>IFERROR(MID([2]Listado!C31,1,1000),"")</f>
        <v>N/A</v>
      </c>
      <c r="D31" s="15" t="str">
        <f>IFERROR(MID([2]Listado!D31,1,1000),"")</f>
        <v>41883</v>
      </c>
      <c r="E31" s="15" t="str">
        <f>IFERROR(MID([2]Listado!E31,1,1000),"")</f>
        <v>42979</v>
      </c>
      <c r="F31" s="14" t="str">
        <f>IFERROR(MID([2]Listado!F31,1,1000),"")</f>
        <v>N/A</v>
      </c>
      <c r="G31" s="14" t="str">
        <f>IFERROR(MID([2]Listado!G31,1,1000),"")</f>
        <v>N/A</v>
      </c>
    </row>
    <row r="32" spans="1:7">
      <c r="A32" s="14" t="str">
        <f>IFERROR(MID([2]Listado!A32,1,1000),"")</f>
        <v>APOYO FONDOS PATRIMONIALES</v>
      </c>
      <c r="B32" s="14" t="str">
        <f>IFERROR(MID([2]Listado!B32,1,1000),"")</f>
        <v>21060002</v>
      </c>
      <c r="C32" s="14" t="str">
        <f>IFERROR(MID([2]Listado!C32,1,1000),"")</f>
        <v>N/A</v>
      </c>
      <c r="D32" s="15" t="str">
        <f>IFERROR(MID([2]Listado!D32,1,1000),"")</f>
        <v>42005</v>
      </c>
      <c r="E32" s="15" t="str">
        <f>IFERROR(MID([2]Listado!E32,1,1000),"")</f>
        <v>42734</v>
      </c>
      <c r="F32" s="14" t="str">
        <f>IFERROR(MID([2]Listado!F32,1,1000),"")</f>
        <v>N/A</v>
      </c>
      <c r="G32" s="14" t="str">
        <f>IFERROR(MID([2]Listado!G32,1,1000),"")</f>
        <v>N/A</v>
      </c>
    </row>
    <row r="33" spans="1:7">
      <c r="A33" s="14" t="str">
        <f>IFERROR(MID([2]Listado!A33,1,1000),"")</f>
        <v>ASESORÍAS CONVENIO INSTITUTO DE MEDICINA TROPICAL DE AMBERES (ITM) PASANTÍA</v>
      </c>
      <c r="B33" s="14" t="str">
        <f>IFERROR(MID([2]Listado!B33,1,1000),"")</f>
        <v>21060002</v>
      </c>
      <c r="C33" s="14" t="str">
        <f>IFERROR(MID([2]Listado!C33,1,1000),"")</f>
        <v>N/A</v>
      </c>
      <c r="D33" s="15" t="str">
        <f>IFERROR(MID([2]Listado!D33,1,1000),"")</f>
        <v>43101</v>
      </c>
      <c r="E33" s="15" t="str">
        <f>IFERROR(MID([2]Listado!E33,1,1000),"")</f>
        <v>44562</v>
      </c>
      <c r="F33" s="14" t="str">
        <f>IFERROR(MID([2]Listado!F33,1,1000),"")</f>
        <v>81132</v>
      </c>
      <c r="G33" s="14" t="str">
        <f>IFERROR(MID([2]Listado!G33,1,1000),"")</f>
        <v>N/A</v>
      </c>
    </row>
    <row r="34" spans="1:7">
      <c r="A34" s="14" t="str">
        <f>IFERROR(MID([2]Listado!A34,1,1000),"")</f>
        <v>BUPPE 2021-44530 SALUD PUBLICA JUVENIL</v>
      </c>
      <c r="B34" s="14" t="str">
        <f>IFERROR(MID([2]Listado!B34,1,1000),"")</f>
        <v>21060002</v>
      </c>
      <c r="C34" s="14" t="str">
        <f>IFERROR(MID([2]Listado!C34,1,1000),"")</f>
        <v>N/A</v>
      </c>
      <c r="D34" s="15" t="str">
        <f>IFERROR(MID([2]Listado!D34,1,1000),"")</f>
        <v>44606</v>
      </c>
      <c r="E34" s="15" t="str">
        <f>IFERROR(MID([2]Listado!E34,1,1000),"")</f>
        <v>44971</v>
      </c>
      <c r="F34" s="14" t="str">
        <f>IFERROR(MID([2]Listado!F34,1,1000),"")</f>
        <v>81132</v>
      </c>
      <c r="G34" s="14" t="str">
        <f>IFERROR(MID([2]Listado!G34,1,1000),"")</f>
        <v>N/A</v>
      </c>
    </row>
    <row r="35" spans="1:7">
      <c r="A35" s="14" t="str">
        <f>IFERROR(MID([2]Listado!A35,1,1000),"")</f>
        <v>CC 21030002 - Mitigación de los efectos de la pandemia en los trabajadores de la salud - INV 717-22</v>
      </c>
      <c r="B35" s="14" t="str">
        <f>IFERROR(MID([2]Listado!B35,1,1000),"")</f>
        <v>21030002</v>
      </c>
      <c r="C35" s="14" t="str">
        <f>IFERROR(MID([2]Listado!C35,1,1000),"")</f>
        <v>N/A</v>
      </c>
      <c r="D35" s="15" t="str">
        <f>IFERROR(MID([2]Listado!D35,1,1000),"")</f>
        <v>44621</v>
      </c>
      <c r="E35" s="15" t="str">
        <f>IFERROR(MID([2]Listado!E35,1,1000),"")</f>
        <v>44986</v>
      </c>
      <c r="F35" s="14" t="str">
        <f>IFERROR(MID([2]Listado!F35,1,1000),"")</f>
        <v>81139</v>
      </c>
      <c r="G35" s="14" t="str">
        <f>IFERROR(MID([2]Listado!G35,1,1000),"")</f>
        <v>40003916</v>
      </c>
    </row>
    <row r="36" spans="1:7">
      <c r="A36" s="14" t="str">
        <f>IFERROR(MID([2]Listado!A36,1,1000),"")</f>
        <v>CC 21030005 - Mitigación de los efectos de la pandemia en los trabajadores de la salud - INV 717-22 - CV70200207</v>
      </c>
      <c r="B36" s="14" t="str">
        <f>IFERROR(MID([2]Listado!B36,1,1000),"")</f>
        <v>21030005</v>
      </c>
      <c r="C36" s="14" t="str">
        <f>IFERROR(MID([2]Listado!C36,1,1000),"")</f>
        <v>CV70200207</v>
      </c>
      <c r="D36" s="15" t="str">
        <f>IFERROR(MID([2]Listado!D36,1,1000),"")</f>
        <v>44621</v>
      </c>
      <c r="E36" s="15" t="str">
        <f>IFERROR(MID([2]Listado!E36,1,1000),"")</f>
        <v>44986</v>
      </c>
      <c r="F36" s="14" t="str">
        <f>IFERROR(MID([2]Listado!F36,1,1000),"")</f>
        <v>81139</v>
      </c>
      <c r="G36" s="14" t="str">
        <f>IFERROR(MID([2]Listado!G36,1,1000),"")</f>
        <v>40003982</v>
      </c>
    </row>
    <row r="37" spans="1:7">
      <c r="A37" s="14" t="str">
        <f>IFERROR(MID([2]Listado!A37,1,1000),"")</f>
        <v>CODI - Convocatoria Programática - Acción de tutela y el derecho de petición - INV 666-19</v>
      </c>
      <c r="B37" s="14" t="str">
        <f>IFERROR(MID([2]Listado!B37,1,1000),"")</f>
        <v>21030002</v>
      </c>
      <c r="C37" s="14" t="str">
        <f>IFERROR(MID([2]Listado!C37,1,1000),"")</f>
        <v>N/A</v>
      </c>
      <c r="D37" s="15" t="str">
        <f>IFERROR(MID([2]Listado!D37,1,1000),"")</f>
        <v>43774</v>
      </c>
      <c r="E37" s="15" t="str">
        <f>IFERROR(MID([2]Listado!E37,1,1000),"")</f>
        <v>44686</v>
      </c>
      <c r="F37" s="14" t="str">
        <f>IFERROR(MID([2]Listado!F37,1,1000),"")</f>
        <v>81301</v>
      </c>
      <c r="G37" s="14" t="str">
        <f>IFERROR(MID([2]Listado!G37,1,1000),"")</f>
        <v>N/A</v>
      </c>
    </row>
    <row r="38" spans="1:7">
      <c r="A38" s="14" t="str">
        <f>IFERROR(MID([2]Listado!A38,1,1000),"")</f>
        <v>CODI - Convocatoria Programática - APS Ambiental en el municipio de Anzá - CC 10410023 - ES84170187</v>
      </c>
      <c r="B38" s="14" t="str">
        <f>IFERROR(MID([2]Listado!B38,1,1000),"")</f>
        <v>10410023</v>
      </c>
      <c r="C38" s="14" t="str">
        <f>IFERROR(MID([2]Listado!C38,1,1000),"")</f>
        <v>ES84170187</v>
      </c>
      <c r="D38" s="15" t="str">
        <f>IFERROR(MID([2]Listado!D38,1,1000),"")</f>
        <v>43531</v>
      </c>
      <c r="E38" s="15" t="str">
        <f>IFERROR(MID([2]Listado!E38,1,1000),"")</f>
        <v>44902</v>
      </c>
      <c r="F38" s="14" t="str">
        <f>IFERROR(MID([2]Listado!F38,1,1000),"")</f>
        <v>81301</v>
      </c>
      <c r="G38" s="14" t="str">
        <f>IFERROR(MID([2]Listado!G38,1,1000),"")</f>
        <v>N/A</v>
      </c>
    </row>
    <row r="39" spans="1:7">
      <c r="A39" s="14" t="str">
        <f>IFERROR(MID([2]Listado!A39,1,1000),"")</f>
        <v>CODI - Convocatoria Programática - Derecho a la Participación Víctimas ESCNNA - INV 592-17</v>
      </c>
      <c r="B39" s="14" t="str">
        <f>IFERROR(MID([2]Listado!B39,1,1000),"")</f>
        <v>21030002</v>
      </c>
      <c r="C39" s="14" t="str">
        <f>IFERROR(MID([2]Listado!C39,1,1000),"")</f>
        <v>N/A</v>
      </c>
      <c r="D39" s="15" t="str">
        <f>IFERROR(MID([2]Listado!D39,1,1000),"")</f>
        <v>43034</v>
      </c>
      <c r="E39" s="15" t="str">
        <f>IFERROR(MID([2]Listado!E39,1,1000),"")</f>
        <v>44952</v>
      </c>
      <c r="F39" s="14" t="str">
        <f>IFERROR(MID([2]Listado!F39,1,1000),"")</f>
        <v>81301</v>
      </c>
      <c r="G39" s="14" t="str">
        <f>IFERROR(MID([2]Listado!G39,1,1000),"")</f>
        <v>N/A</v>
      </c>
    </row>
    <row r="40" spans="1:7">
      <c r="A40" s="14" t="str">
        <f>IFERROR(MID([2]Listado!A40,1,1000),"")</f>
        <v>CODI - Convocatoria Programática - Influencia de los incendios en el Valle de Aburrá - INV 706-21</v>
      </c>
      <c r="B40" s="14" t="str">
        <f>IFERROR(MID([2]Listado!B40,1,1000),"")</f>
        <v>21030002</v>
      </c>
      <c r="C40" s="14" t="str">
        <f>IFERROR(MID([2]Listado!C40,1,1000),"")</f>
        <v>N/A</v>
      </c>
      <c r="D40" s="15" t="str">
        <f>IFERROR(MID([2]Listado!D40,1,1000),"")</f>
        <v>44294</v>
      </c>
      <c r="E40" s="15" t="str">
        <f>IFERROR(MID([2]Listado!E40,1,1000),"")</f>
        <v>44903</v>
      </c>
      <c r="F40" s="14" t="str">
        <f>IFERROR(MID([2]Listado!F40,1,1000),"")</f>
        <v>81125</v>
      </c>
      <c r="G40" s="14" t="str">
        <f>IFERROR(MID([2]Listado!G40,1,1000),"")</f>
        <v>N/A</v>
      </c>
    </row>
    <row r="41" spans="1:7">
      <c r="A41" s="14" t="str">
        <f>IFERROR(MID([2]Listado!A41,1,1000),"")</f>
        <v>CODI - Convocatoria Programática - Intervenciones en Seguridad Vial - CÓDIGO ES84170171 - C. GESTOR 10410023</v>
      </c>
      <c r="B41" s="14" t="str">
        <f>IFERROR(MID([2]Listado!B41,1,1000),"")</f>
        <v>10410023</v>
      </c>
      <c r="C41" s="14" t="str">
        <f>IFERROR(MID([2]Listado!C41,1,1000),"")</f>
        <v>ES84170171</v>
      </c>
      <c r="D41" s="15" t="str">
        <f>IFERROR(MID([2]Listado!D41,1,1000),"")</f>
        <v>43740</v>
      </c>
      <c r="E41" s="15" t="str">
        <f>IFERROR(MID([2]Listado!E41,1,1000),"")</f>
        <v>45109</v>
      </c>
      <c r="F41" s="14" t="str">
        <f>IFERROR(MID([2]Listado!F41,1,1000),"")</f>
        <v>81301</v>
      </c>
      <c r="G41" s="14" t="str">
        <f>IFERROR(MID([2]Listado!G41,1,1000),"")</f>
        <v>N/A</v>
      </c>
    </row>
    <row r="42" spans="1:7">
      <c r="A42" s="14" t="str">
        <f>IFERROR(MID([2]Listado!A42,1,1000),"")</f>
        <v>CODI - Convocatoria Programática - Validación de un instrumento predictivo de efectos para la salud mental - CC 10410023 - ES84190177</v>
      </c>
      <c r="B42" s="14" t="str">
        <f>IFERROR(MID([2]Listado!B42,1,1000),"")</f>
        <v>10410023</v>
      </c>
      <c r="C42" s="14" t="str">
        <f>IFERROR(MID([2]Listado!C42,1,1000),"")</f>
        <v>ES84190177</v>
      </c>
      <c r="D42" s="15" t="str">
        <f>IFERROR(MID([2]Listado!D42,1,1000),"")</f>
        <v>44326</v>
      </c>
      <c r="E42" s="15" t="str">
        <f>IFERROR(MID([2]Listado!E42,1,1000),"")</f>
        <v>44875</v>
      </c>
      <c r="F42" s="14" t="str">
        <f>IFERROR(MID([2]Listado!F42,1,1000),"")</f>
        <v>93122</v>
      </c>
      <c r="G42" s="14" t="str">
        <f>IFERROR(MID([2]Listado!G42,1,1000),"")</f>
        <v>N/A</v>
      </c>
    </row>
    <row r="43" spans="1:7">
      <c r="A43" s="14" t="str">
        <f>IFERROR(MID([2]Listado!A43,1,1000),"")</f>
        <v>CODI - Convocatoria Regionalización -Teatropedagogía para la Construcción de Paz - INV 605-18</v>
      </c>
      <c r="B43" s="14" t="str">
        <f>IFERROR(MID([2]Listado!B43,1,1000),"")</f>
        <v>21030002</v>
      </c>
      <c r="C43" s="14" t="str">
        <f>IFERROR(MID([2]Listado!C43,1,1000),"")</f>
        <v>N/A</v>
      </c>
      <c r="D43" s="15" t="str">
        <f>IFERROR(MID([2]Listado!D43,1,1000),"")</f>
        <v>43237</v>
      </c>
      <c r="E43" s="15" t="str">
        <f>IFERROR(MID([2]Listado!E43,1,1000),"")</f>
        <v>44790</v>
      </c>
      <c r="F43" s="14" t="str">
        <f>IFERROR(MID([2]Listado!F43,1,1000),"")</f>
        <v>81301</v>
      </c>
      <c r="G43" s="14" t="str">
        <f>IFERROR(MID([2]Listado!G43,1,1000),"")</f>
        <v>N/A</v>
      </c>
    </row>
    <row r="44" spans="1:7">
      <c r="A44" s="14" t="str">
        <f>IFERROR(MID([2]Listado!A44,1,1000),"")</f>
        <v>CODI - Fondo de Apoyo al Primer Proyecto - Modelos de Markov - INV 591-17</v>
      </c>
      <c r="B44" s="14" t="str">
        <f>IFERROR(MID([2]Listado!B44,1,1000),"")</f>
        <v>21030002</v>
      </c>
      <c r="C44" s="14" t="str">
        <f>IFERROR(MID([2]Listado!C44,1,1000),"")</f>
        <v>N/A</v>
      </c>
      <c r="D44" s="15" t="str">
        <f>IFERROR(MID([2]Listado!D44,1,1000),"")</f>
        <v>43033</v>
      </c>
      <c r="E44" s="15" t="str">
        <f>IFERROR(MID([2]Listado!E44,1,1000),"")</f>
        <v>44585</v>
      </c>
      <c r="F44" s="14" t="str">
        <f>IFERROR(MID([2]Listado!F44,1,1000),"")</f>
        <v>81301</v>
      </c>
      <c r="G44" s="14" t="str">
        <f>IFERROR(MID([2]Listado!G44,1,1000),"")</f>
        <v>N/A</v>
      </c>
    </row>
    <row r="45" spans="1:7">
      <c r="A45" s="14" t="str">
        <f>IFERROR(MID([2]Listado!A45,1,1000),"")</f>
        <v>CODI - Fondo de Apoyo al Primer Proyecto-Ciclos económicos y la mortalidad en Colombia - INV 583-17</v>
      </c>
      <c r="B45" s="14" t="str">
        <f>IFERROR(MID([2]Listado!B45,1,1000),"")</f>
        <v>21030002</v>
      </c>
      <c r="C45" s="14" t="str">
        <f>IFERROR(MID([2]Listado!C45,1,1000),"")</f>
        <v>N/A</v>
      </c>
      <c r="D45" s="15" t="str">
        <f>IFERROR(MID([2]Listado!D45,1,1000),"")</f>
        <v>42936</v>
      </c>
      <c r="E45" s="15" t="str">
        <f>IFERROR(MID([2]Listado!E45,1,1000),"")</f>
        <v>44992</v>
      </c>
      <c r="F45" s="14" t="str">
        <f>IFERROR(MID([2]Listado!F45,1,1000),"")</f>
        <v>N/A</v>
      </c>
      <c r="G45" s="14" t="str">
        <f>IFERROR(MID([2]Listado!G45,1,1000),"")</f>
        <v>N/A</v>
      </c>
    </row>
    <row r="46" spans="1:7">
      <c r="A46" s="14" t="str">
        <f>IFERROR(MID([2]Listado!A46,1,1000),"")</f>
        <v>CODI -Convocatoria Programática-Pequeños Productores Agropecuarios del Oriente Antioqueño-INV 609-18</v>
      </c>
      <c r="B46" s="14" t="str">
        <f>IFERROR(MID([2]Listado!B46,1,1000),"")</f>
        <v>21030002</v>
      </c>
      <c r="C46" s="14" t="str">
        <f>IFERROR(MID([2]Listado!C46,1,1000),"")</f>
        <v>N/A</v>
      </c>
      <c r="D46" s="15" t="str">
        <f>IFERROR(MID([2]Listado!D46,1,1000),"")</f>
        <v>43218</v>
      </c>
      <c r="E46" s="15" t="str">
        <f>IFERROR(MID([2]Listado!E46,1,1000),"")</f>
        <v>44770</v>
      </c>
      <c r="F46" s="14" t="str">
        <f>IFERROR(MID([2]Listado!F46,1,1000),"")</f>
        <v>81301</v>
      </c>
      <c r="G46" s="14" t="str">
        <f>IFERROR(MID([2]Listado!G46,1,1000),"")</f>
        <v>N/A</v>
      </c>
    </row>
    <row r="47" spans="1:7">
      <c r="A47" s="14" t="str">
        <f>IFERROR(MID([2]Listado!A47,1,1000),"")</f>
        <v>CODI-Convocatoria Programática -Inequidades, clase social y salud - INV 659-19</v>
      </c>
      <c r="B47" s="14" t="str">
        <f>IFERROR(MID([2]Listado!B47,1,1000),"")</f>
        <v>21030002</v>
      </c>
      <c r="C47" s="14" t="str">
        <f>IFERROR(MID([2]Listado!C47,1,1000),"")</f>
        <v>N/A</v>
      </c>
      <c r="D47" s="15" t="str">
        <f>IFERROR(MID([2]Listado!D47,1,1000),"")</f>
        <v>43713</v>
      </c>
      <c r="E47" s="15" t="str">
        <f>IFERROR(MID([2]Listado!E47,1,1000),"")</f>
        <v>44747</v>
      </c>
      <c r="F47" s="14" t="str">
        <f>IFERROR(MID([2]Listado!F47,1,1000),"")</f>
        <v>81301</v>
      </c>
      <c r="G47" s="14" t="str">
        <f>IFERROR(MID([2]Listado!G47,1,1000),"")</f>
        <v>N/A</v>
      </c>
    </row>
    <row r="48" spans="1:7">
      <c r="A48" s="14" t="str">
        <f>IFERROR(MID([2]Listado!A48,1,1000),"")</f>
        <v>CODI-Convocatoria Programática -Prácticas pedagógicas alrededor de la educación sexual- INV 684-20</v>
      </c>
      <c r="B48" s="14" t="str">
        <f>IFERROR(MID([2]Listado!B48,1,1000),"")</f>
        <v>21030002</v>
      </c>
      <c r="C48" s="14" t="str">
        <f>IFERROR(MID([2]Listado!C48,1,1000),"")</f>
        <v>N/A</v>
      </c>
      <c r="D48" s="15" t="str">
        <f>IFERROR(MID([2]Listado!D48,1,1000),"")</f>
        <v>43980</v>
      </c>
      <c r="E48" s="15" t="str">
        <f>IFERROR(MID([2]Listado!E48,1,1000),"")</f>
        <v>44894</v>
      </c>
      <c r="F48" s="14" t="str">
        <f>IFERROR(MID([2]Listado!F48,1,1000),"")</f>
        <v>81219</v>
      </c>
      <c r="G48" s="14" t="str">
        <f>IFERROR(MID([2]Listado!G48,1,1000),"")</f>
        <v>N/A</v>
      </c>
    </row>
    <row r="49" spans="1:7">
      <c r="A49" s="14" t="str">
        <f>IFERROR(MID([2]Listado!A49,1,1000),"")</f>
        <v>CODI-Fondo de Apoyo al Primer Proyecto-Estado del Arte de Investigaciones en Salud Urbana-INV 586-17</v>
      </c>
      <c r="B49" s="14" t="str">
        <f>IFERROR(MID([2]Listado!B49,1,1000),"")</f>
        <v>21030002</v>
      </c>
      <c r="C49" s="14" t="str">
        <f>IFERROR(MID([2]Listado!C49,1,1000),"")</f>
        <v>N/A</v>
      </c>
      <c r="D49" s="15" t="str">
        <f>IFERROR(MID([2]Listado!D49,1,1000),"")</f>
        <v>42943</v>
      </c>
      <c r="E49" s="15" t="str">
        <f>IFERROR(MID([2]Listado!E49,1,1000),"")</f>
        <v>44495</v>
      </c>
      <c r="F49" s="14" t="str">
        <f>IFERROR(MID([2]Listado!F49,1,1000),"")</f>
        <v>N/A</v>
      </c>
      <c r="G49" s="14" t="str">
        <f>IFERROR(MID([2]Listado!G49,1,1000),"")</f>
        <v>N/A</v>
      </c>
    </row>
    <row r="50" spans="1:7">
      <c r="A50" s="14" t="str">
        <f>IFERROR(MID([2]Listado!A50,1,1000),"")</f>
        <v>COLCIENCIAS - Convocatoria N° 408-Accidentes de Tránsito Medellín, Cali y Bogotá - INV 271-08</v>
      </c>
      <c r="B50" s="14" t="str">
        <f>IFERROR(MID([2]Listado!B50,1,1000),"")</f>
        <v>21030002</v>
      </c>
      <c r="C50" s="14" t="str">
        <f>IFERROR(MID([2]Listado!C50,1,1000),"")</f>
        <v>N/A</v>
      </c>
      <c r="D50" s="15" t="str">
        <f>IFERROR(MID([2]Listado!D50,1,1000),"")</f>
        <v>39685</v>
      </c>
      <c r="E50" s="15" t="str">
        <f>IFERROR(MID([2]Listado!E50,1,1000),"")</f>
        <v>40171</v>
      </c>
      <c r="F50" s="14" t="str">
        <f>IFERROR(MID([2]Listado!F50,1,1000),"")</f>
        <v>N/A</v>
      </c>
      <c r="G50" s="14" t="str">
        <f>IFERROR(MID([2]Listado!G50,1,1000),"")</f>
        <v>N/A</v>
      </c>
    </row>
    <row r="51" spans="1:7">
      <c r="A51" s="14" t="str">
        <f>IFERROR(MID([2]Listado!A51,1,1000),"")</f>
        <v>COLCIENCIAS - Convocatoria N° 569 - Tuberculosis - INV 407B-13</v>
      </c>
      <c r="B51" s="14" t="str">
        <f>IFERROR(MID([2]Listado!B51,1,1000),"")</f>
        <v>21030002</v>
      </c>
      <c r="C51" s="14" t="str">
        <f>IFERROR(MID([2]Listado!C51,1,1000),"")</f>
        <v>N/A</v>
      </c>
      <c r="D51" s="15" t="str">
        <f>IFERROR(MID([2]Listado!D51,1,1000),"")</f>
        <v>41325</v>
      </c>
      <c r="E51" s="15" t="str">
        <f>IFERROR(MID([2]Listado!E51,1,1000),"")</f>
        <v>42602</v>
      </c>
      <c r="F51" s="14" t="str">
        <f>IFERROR(MID([2]Listado!F51,1,1000),"")</f>
        <v>N/A</v>
      </c>
      <c r="G51" s="14" t="str">
        <f>IFERROR(MID([2]Listado!G51,1,1000),"")</f>
        <v>N/A</v>
      </c>
    </row>
    <row r="52" spans="1:7">
      <c r="A52" s="14" t="str">
        <f>IFERROR(MID([2]Listado!A52,1,1000),"")</f>
        <v>COLCIENCIAS - Convocatoria N° 777 - Carga Atribuible Enfermedad Contaminación-INV 590-17</v>
      </c>
      <c r="B52" s="14" t="str">
        <f>IFERROR(MID([2]Listado!B52,1,1000),"")</f>
        <v>21030002</v>
      </c>
      <c r="C52" s="14" t="str">
        <f>IFERROR(MID([2]Listado!C52,1,1000),"")</f>
        <v>N/A</v>
      </c>
      <c r="D52" s="15" t="str">
        <f>IFERROR(MID([2]Listado!D52,1,1000),"")</f>
        <v>43005</v>
      </c>
      <c r="E52" s="15" t="str">
        <f>IFERROR(MID([2]Listado!E52,1,1000),"")</f>
        <v>44404</v>
      </c>
      <c r="F52" s="14" t="str">
        <f>IFERROR(MID([2]Listado!F52,1,1000),"")</f>
        <v>N/A</v>
      </c>
      <c r="G52" s="14" t="str">
        <f>IFERROR(MID([2]Listado!G52,1,1000),"")</f>
        <v>N/A</v>
      </c>
    </row>
    <row r="53" spans="1:7">
      <c r="A53" s="14" t="str">
        <f>IFERROR(MID([2]Listado!A53,1,1000),"")</f>
        <v>COLCIENCIAS - Convocatoria N° 777 - Evaluación del Programa - PROMESA - INV 598-17</v>
      </c>
      <c r="B53" s="14" t="str">
        <f>IFERROR(MID([2]Listado!B53,1,1000),"")</f>
        <v>21030002</v>
      </c>
      <c r="C53" s="14" t="str">
        <f>IFERROR(MID([2]Listado!C53,1,1000),"")</f>
        <v>N/A</v>
      </c>
      <c r="D53" s="15" t="str">
        <f>IFERROR(MID([2]Listado!D53,1,1000),"")</f>
        <v>43087</v>
      </c>
      <c r="E53" s="15" t="str">
        <f>IFERROR(MID([2]Listado!E53,1,1000),"")</f>
        <v>44548</v>
      </c>
      <c r="F53" s="14" t="str">
        <f>IFERROR(MID([2]Listado!F53,1,1000),"")</f>
        <v>81132</v>
      </c>
      <c r="G53" s="14" t="str">
        <f>IFERROR(MID([2]Listado!G53,1,1000),"")</f>
        <v>N/A</v>
      </c>
    </row>
    <row r="54" spans="1:7">
      <c r="A54" s="14" t="str">
        <f>IFERROR(MID([2]Listado!A54,1,1000),"")</f>
        <v>COLCIENCIAS - Convocatoria N° 777 - Hepatitis B en Población Indígena de Colombia -INV 622-18</v>
      </c>
      <c r="B54" s="14" t="str">
        <f>IFERROR(MID([2]Listado!B54,1,1000),"")</f>
        <v>21030002</v>
      </c>
      <c r="C54" s="14" t="str">
        <f>IFERROR(MID([2]Listado!C54,1,1000),"")</f>
        <v>N/A</v>
      </c>
      <c r="D54" s="15" t="str">
        <f>IFERROR(MID([2]Listado!D54,1,1000),"")</f>
        <v>43378</v>
      </c>
      <c r="E54" s="15" t="str">
        <f>IFERROR(MID([2]Listado!E54,1,1000),"")</f>
        <v>44839</v>
      </c>
      <c r="F54" s="14" t="str">
        <f>IFERROR(MID([2]Listado!F54,1,1000),"")</f>
        <v>81132</v>
      </c>
      <c r="G54" s="14" t="str">
        <f>IFERROR(MID([2]Listado!G54,1,1000),"")</f>
        <v>N/A</v>
      </c>
    </row>
    <row r="55" spans="1:7">
      <c r="A55" s="14" t="str">
        <f>IFERROR(MID([2]Listado!A55,1,1000),"")</f>
        <v>COLCIENCIAS - Convocatoria N° 807 - Evaluación Impacto Vacunación Materno Infantil - INV 631-19</v>
      </c>
      <c r="B55" s="14" t="str">
        <f>IFERROR(MID([2]Listado!B55,1,1000),"")</f>
        <v>21030002</v>
      </c>
      <c r="C55" s="14" t="str">
        <f>IFERROR(MID([2]Listado!C55,1,1000),"")</f>
        <v>N/A</v>
      </c>
      <c r="D55" s="15" t="str">
        <f>IFERROR(MID([2]Listado!D55,1,1000),"")</f>
        <v>43496</v>
      </c>
      <c r="E55" s="15" t="str">
        <f>IFERROR(MID([2]Listado!E55,1,1000),"")</f>
        <v>44834</v>
      </c>
      <c r="F55" s="14" t="str">
        <f>IFERROR(MID([2]Listado!F55,1,1000),"")</f>
        <v>81132</v>
      </c>
      <c r="G55" s="14" t="str">
        <f>IFERROR(MID([2]Listado!G55,1,1000),"")</f>
        <v>N/A</v>
      </c>
    </row>
    <row r="56" spans="1:7">
      <c r="A56" s="14" t="str">
        <f>IFERROR(MID([2]Listado!A56,1,1000),"")</f>
        <v>COLCIENCIAS - Convocatoria N° 844 - 2009-Biomarcador en la predicción de desenlaces en salud mental - INV 676-19</v>
      </c>
      <c r="B56" s="14" t="str">
        <f>IFERROR(MID([2]Listado!B56,1,1000),"")</f>
        <v>21030002</v>
      </c>
      <c r="C56" s="14" t="str">
        <f>IFERROR(MID([2]Listado!C56,1,1000),"")</f>
        <v>N/A</v>
      </c>
      <c r="D56" s="15" t="str">
        <f>IFERROR(MID([2]Listado!D56,1,1000),"")</f>
        <v>43823</v>
      </c>
      <c r="E56" s="15" t="str">
        <f>IFERROR(MID([2]Listado!E56,1,1000),"")</f>
        <v>44919</v>
      </c>
      <c r="F56" s="14" t="str">
        <f>IFERROR(MID([2]Listado!F56,1,1000),"")</f>
        <v>81132</v>
      </c>
      <c r="G56" s="14" t="str">
        <f>IFERROR(MID([2]Listado!G56,1,1000),"")</f>
        <v>N/A</v>
      </c>
    </row>
    <row r="57" spans="1:7">
      <c r="A57" s="14" t="str">
        <f>IFERROR(MID([2]Listado!A57,1,1000),"")</f>
        <v>COLCIENCIAS - Convocatoria N° 844 - 2019- Enfermedades crónicas en Colombia, el Caribe y las Américas - INV 677-19</v>
      </c>
      <c r="B57" s="14" t="str">
        <f>IFERROR(MID([2]Listado!B57,1,1000),"")</f>
        <v>21030002</v>
      </c>
      <c r="C57" s="14" t="str">
        <f>IFERROR(MID([2]Listado!C57,1,1000),"")</f>
        <v>N/A</v>
      </c>
      <c r="D57" s="15" t="str">
        <f>IFERROR(MID([2]Listado!D57,1,1000),"")</f>
        <v>43829</v>
      </c>
      <c r="E57" s="15" t="str">
        <f>IFERROR(MID([2]Listado!E57,1,1000),"")</f>
        <v>44925</v>
      </c>
      <c r="F57" s="14" t="str">
        <f>IFERROR(MID([2]Listado!F57,1,1000),"")</f>
        <v>81302</v>
      </c>
      <c r="G57" s="14" t="str">
        <f>IFERROR(MID([2]Listado!G57,1,1000),"")</f>
        <v>N/A</v>
      </c>
    </row>
    <row r="58" spans="1:7">
      <c r="A58" s="14" t="str">
        <f>IFERROR(MID([2]Listado!A58,1,1000),"")</f>
        <v>COLCIENCIAS - SEMILLERO DE EPIDEMIOLOGÍA - SISPE- SINV-458-14</v>
      </c>
      <c r="B58" s="14" t="str">
        <f>IFERROR(MID([2]Listado!B58,1,1000),"")</f>
        <v>21030002</v>
      </c>
      <c r="C58" s="14" t="str">
        <f>IFERROR(MID([2]Listado!C58,1,1000),"")</f>
        <v>N/A</v>
      </c>
      <c r="D58" s="15" t="str">
        <f>IFERROR(MID([2]Listado!D58,1,1000),"")</f>
        <v>41703</v>
      </c>
      <c r="E58" s="15" t="str">
        <f>IFERROR(MID([2]Listado!E58,1,1000),"")</f>
        <v>42252</v>
      </c>
      <c r="F58" s="14" t="str">
        <f>IFERROR(MID([2]Listado!F58,1,1000),"")</f>
        <v>N/A</v>
      </c>
      <c r="G58" s="14" t="str">
        <f>IFERROR(MID([2]Listado!G58,1,1000),"")</f>
        <v>N/A</v>
      </c>
    </row>
    <row r="59" spans="1:7">
      <c r="A59" s="14" t="str">
        <f>IFERROR(MID([2]Listado!A59,1,1000),"")</f>
        <v>COLCIENCIAS - SEMILLERO DE FORMACIÓN DE HISTORIA DE LA SALUD - SINV-460-14</v>
      </c>
      <c r="B59" s="14" t="str">
        <f>IFERROR(MID([2]Listado!B59,1,1000),"")</f>
        <v>21030002</v>
      </c>
      <c r="C59" s="14" t="str">
        <f>IFERROR(MID([2]Listado!C59,1,1000),"")</f>
        <v>N/A</v>
      </c>
      <c r="D59" s="15" t="str">
        <f>IFERROR(MID([2]Listado!D59,1,1000),"")</f>
        <v>42068</v>
      </c>
      <c r="E59" s="15" t="str">
        <f>IFERROR(MID([2]Listado!E59,1,1000),"")</f>
        <v>44079</v>
      </c>
      <c r="F59" s="14" t="str">
        <f>IFERROR(MID([2]Listado!F59,1,1000),"")</f>
        <v>N/A</v>
      </c>
      <c r="G59" s="14" t="str">
        <f>IFERROR(MID([2]Listado!G59,1,1000),"")</f>
        <v>N/A</v>
      </c>
    </row>
    <row r="60" spans="1:7">
      <c r="A60" s="14" t="str">
        <f>IFERROR(MID([2]Listado!A60,1,1000),"")</f>
        <v>COLCIENCIAS - SEMILLERO EDUCACIÓN PARA LA SALUD, SALUD Y SOCIEDAD - SINV-463-14</v>
      </c>
      <c r="B60" s="14" t="str">
        <f>IFERROR(MID([2]Listado!B60,1,1000),"")</f>
        <v>21030002</v>
      </c>
      <c r="C60" s="14" t="str">
        <f>IFERROR(MID([2]Listado!C60,1,1000),"")</f>
        <v>N/A</v>
      </c>
      <c r="D60" s="15" t="str">
        <f>IFERROR(MID([2]Listado!D60,1,1000),"")</f>
        <v>41703</v>
      </c>
      <c r="E60" s="15" t="str">
        <f>IFERROR(MID([2]Listado!E60,1,1000),"")</f>
        <v>42252</v>
      </c>
      <c r="F60" s="14" t="str">
        <f>IFERROR(MID([2]Listado!F60,1,1000),"")</f>
        <v>N/A</v>
      </c>
      <c r="G60" s="14" t="str">
        <f>IFERROR(MID([2]Listado!G60,1,1000),"")</f>
        <v>N/A</v>
      </c>
    </row>
    <row r="61" spans="1:7">
      <c r="A61" s="14" t="str">
        <f>IFERROR(MID([2]Listado!A61,1,1000),"")</f>
        <v>COLCIENCIAS - SEMILLERO GESTIÓN Y POLÍTICAS DE SALUD ? SISSALUD ? SINV-459-14</v>
      </c>
      <c r="B61" s="14" t="str">
        <f>IFERROR(MID([2]Listado!B61,1,1000),"")</f>
        <v>21030002</v>
      </c>
      <c r="C61" s="14" t="str">
        <f>IFERROR(MID([2]Listado!C61,1,1000),"")</f>
        <v>N/A</v>
      </c>
      <c r="D61" s="15" t="str">
        <f>IFERROR(MID([2]Listado!D61,1,1000),"")</f>
        <v>41703</v>
      </c>
      <c r="E61" s="15" t="str">
        <f>IFERROR(MID([2]Listado!E61,1,1000),"")</f>
        <v>42252</v>
      </c>
      <c r="F61" s="14" t="str">
        <f>IFERROR(MID([2]Listado!F61,1,1000),"")</f>
        <v>N/A</v>
      </c>
      <c r="G61" s="14" t="str">
        <f>IFERROR(MID([2]Listado!G61,1,1000),"")</f>
        <v>N/A</v>
      </c>
    </row>
    <row r="62" spans="1:7">
      <c r="A62" s="14" t="str">
        <f>IFERROR(MID([2]Listado!A62,1,1000),"")</f>
        <v>COLCIENCIAS - SEMILLERO SALUD AMBIENTAL Y SALUD OCUPACIONAL -SISAO- SINV-462-14</v>
      </c>
      <c r="B62" s="14" t="str">
        <f>IFERROR(MID([2]Listado!B62,1,1000),"")</f>
        <v>21030002</v>
      </c>
      <c r="C62" s="14" t="str">
        <f>IFERROR(MID([2]Listado!C62,1,1000),"")</f>
        <v>N/A</v>
      </c>
      <c r="D62" s="15" t="str">
        <f>IFERROR(MID([2]Listado!D62,1,1000),"")</f>
        <v>41703</v>
      </c>
      <c r="E62" s="15" t="str">
        <f>IFERROR(MID([2]Listado!E62,1,1000),"")</f>
        <v>42252</v>
      </c>
      <c r="F62" s="14" t="str">
        <f>IFERROR(MID([2]Listado!F62,1,1000),"")</f>
        <v>N/A</v>
      </c>
      <c r="G62" s="14" t="str">
        <f>IFERROR(MID([2]Listado!G62,1,1000),"")</f>
        <v>N/A</v>
      </c>
    </row>
    <row r="63" spans="1:7">
      <c r="A63" s="14" t="str">
        <f>IFERROR(MID([2]Listado!A63,1,1000),"")</f>
        <v>COLCIENCIAS - SEMILLERO SALUD MENTAL - SESAME - SINV-461-14</v>
      </c>
      <c r="B63" s="14" t="str">
        <f>IFERROR(MID([2]Listado!B63,1,1000),"")</f>
        <v>21030002</v>
      </c>
      <c r="C63" s="14" t="str">
        <f>IFERROR(MID([2]Listado!C63,1,1000),"")</f>
        <v>N/A</v>
      </c>
      <c r="D63" s="15" t="str">
        <f>IFERROR(MID([2]Listado!D63,1,1000),"")</f>
        <v>41703</v>
      </c>
      <c r="E63" s="15" t="str">
        <f>IFERROR(MID([2]Listado!E63,1,1000),"")</f>
        <v>42252</v>
      </c>
      <c r="F63" s="14" t="str">
        <f>IFERROR(MID([2]Listado!F63,1,1000),"")</f>
        <v>N/A</v>
      </c>
      <c r="G63" s="14" t="str">
        <f>IFERROR(MID([2]Listado!G63,1,1000),"")</f>
        <v>N/A</v>
      </c>
    </row>
    <row r="64" spans="1:7">
      <c r="A64" s="14" t="str">
        <f>IFERROR(MID([2]Listado!A64,1,1000),"")</f>
        <v>COLCIENCIAS-Convocatoria N° 777-Contaminación Aire Eventos Cardiovasculares Respiratorios-INV 632-19</v>
      </c>
      <c r="B64" s="14" t="str">
        <f>IFERROR(MID([2]Listado!B64,1,1000),"")</f>
        <v>21030002</v>
      </c>
      <c r="C64" s="14" t="str">
        <f>IFERROR(MID([2]Listado!C64,1,1000),"")</f>
        <v>N/A</v>
      </c>
      <c r="D64" s="15" t="str">
        <f>IFERROR(MID([2]Listado!D64,1,1000),"")</f>
        <v>43518</v>
      </c>
      <c r="E64" s="15" t="str">
        <f>IFERROR(MID([2]Listado!E64,1,1000),"")</f>
        <v>44979</v>
      </c>
      <c r="F64" s="14" t="str">
        <f>IFERROR(MID([2]Listado!F64,1,1000),"")</f>
        <v>81132</v>
      </c>
      <c r="G64" s="14" t="str">
        <f>IFERROR(MID([2]Listado!G64,1,1000),"")</f>
        <v>N/A</v>
      </c>
    </row>
    <row r="65" spans="1:7">
      <c r="A65" s="14" t="str">
        <f>IFERROR(MID([2]Listado!A65,1,1000),"")</f>
        <v>COLCIENCIAS-Convocatoria N° 777-Perfiles Biopsicosociales Sujetos Expuestos al Conflicto-INV 597-17</v>
      </c>
      <c r="B65" s="14" t="str">
        <f>IFERROR(MID([2]Listado!B65,1,1000),"")</f>
        <v>21030002</v>
      </c>
      <c r="C65" s="14" t="str">
        <f>IFERROR(MID([2]Listado!C65,1,1000),"")</f>
        <v>N/A</v>
      </c>
      <c r="D65" s="15" t="str">
        <f>IFERROR(MID([2]Listado!D65,1,1000),"")</f>
        <v>43087</v>
      </c>
      <c r="E65" s="15" t="str">
        <f>IFERROR(MID([2]Listado!E65,1,1000),"")</f>
        <v>44365</v>
      </c>
      <c r="F65" s="14" t="str">
        <f>IFERROR(MID([2]Listado!F65,1,1000),"")</f>
        <v>81302</v>
      </c>
      <c r="G65" s="14" t="str">
        <f>IFERROR(MID([2]Listado!G65,1,1000),"")</f>
        <v>N/A</v>
      </c>
    </row>
    <row r="66" spans="1:7">
      <c r="A66" s="14" t="str">
        <f>IFERROR(MID([2]Listado!A66,1,1000),"")</f>
        <v>COLECTIVO DE SALUD 2024</v>
      </c>
      <c r="B66" s="14" t="str">
        <f>IFERROR(MID([2]Listado!B66,1,1000),"")</f>
        <v>21040005</v>
      </c>
      <c r="C66" s="14" t="str">
        <f>IFERROR(MID([2]Listado!C66,1,1000),"")</f>
        <v>CV70200165</v>
      </c>
      <c r="D66" s="15" t="str">
        <f>IFERROR(MID([2]Listado!D66,1,1000),"")</f>
        <v>45292</v>
      </c>
      <c r="E66" s="15" t="str">
        <f>IFERROR(MID([2]Listado!E66,1,1000),"")</f>
        <v>45657</v>
      </c>
      <c r="F66" s="14" t="str">
        <f>IFERROR(MID([2]Listado!F66,1,1000),"")</f>
        <v>81132</v>
      </c>
      <c r="G66" s="14" t="str">
        <f>IFERROR(MID([2]Listado!G66,1,1000),"")</f>
        <v>N/A</v>
      </c>
    </row>
    <row r="67" spans="1:7">
      <c r="A67" s="14" t="str">
        <f>IFERROR(MID([2]Listado!A67,1,1000),"")</f>
        <v>CONSTRUCCION MODELO CONCEPTUAL DE CALIDAD ACADÉMICA 2022</v>
      </c>
      <c r="B67" s="14" t="str">
        <f>IFERROR(MID([2]Listado!B67,1,1000),"")</f>
        <v>21060002</v>
      </c>
      <c r="C67" s="14" t="str">
        <f>IFERROR(MID([2]Listado!C67,1,1000),"")</f>
        <v>N/A</v>
      </c>
      <c r="D67" s="15" t="str">
        <f>IFERROR(MID([2]Listado!D67,1,1000),"")</f>
        <v>44610</v>
      </c>
      <c r="E67" s="15" t="str">
        <f>IFERROR(MID([2]Listado!E67,1,1000),"")</f>
        <v>44926</v>
      </c>
      <c r="F67" s="14" t="str">
        <f>IFERROR(MID([2]Listado!F67,1,1000),"")</f>
        <v>N/A</v>
      </c>
      <c r="G67" s="14" t="str">
        <f>IFERROR(MID([2]Listado!G67,1,1000),"")</f>
        <v>N/A</v>
      </c>
    </row>
    <row r="68" spans="1:7">
      <c r="A68" s="14" t="str">
        <f>IFERROR(MID([2]Listado!A68,1,1000),"")</f>
        <v>COORDINACION POSGRADOS 2024 - 21040004</v>
      </c>
      <c r="B68" s="14" t="str">
        <f>IFERROR(MID([2]Listado!B68,1,1000),"")</f>
        <v>21040004</v>
      </c>
      <c r="C68" s="14" t="str">
        <f>IFERROR(MID([2]Listado!C68,1,1000),"")</f>
        <v>N/A</v>
      </c>
      <c r="D68" s="15" t="str">
        <f>IFERROR(MID([2]Listado!D68,1,1000),"")</f>
        <v>44927</v>
      </c>
      <c r="E68" s="15" t="str">
        <f>IFERROR(MID([2]Listado!E68,1,1000),"")</f>
        <v>45291</v>
      </c>
      <c r="F68" s="14" t="str">
        <f>IFERROR(MID([2]Listado!F68,1,1000),"")</f>
        <v>N/A</v>
      </c>
      <c r="G68" s="14" t="str">
        <f>IFERROR(MID([2]Listado!G68,1,1000),"")</f>
        <v>N/A</v>
      </c>
    </row>
    <row r="69" spans="1:7">
      <c r="A69" s="14" t="str">
        <f>IFERROR(MID([2]Listado!A69,1,1000),"")</f>
        <v>CV70200123- TDR FASE IV</v>
      </c>
      <c r="B69" s="14" t="str">
        <f>IFERROR(MID([2]Listado!B69,1,1000),"")</f>
        <v>21040005</v>
      </c>
      <c r="C69" s="14" t="str">
        <f>IFERROR(MID([2]Listado!C69,1,1000),"")</f>
        <v>CV70200123</v>
      </c>
      <c r="D69" s="15" t="str">
        <f>IFERROR(MID([2]Listado!D69,1,1000),"")</f>
        <v>44348</v>
      </c>
      <c r="E69" s="15" t="str">
        <f>IFERROR(MID([2]Listado!E69,1,1000),"")</f>
        <v>45138</v>
      </c>
      <c r="F69" s="14" t="str">
        <f>IFERROR(MID([2]Listado!F69,1,1000),"")</f>
        <v>91119</v>
      </c>
      <c r="G69" s="14" t="str">
        <f>IFERROR(MID([2]Listado!G69,1,1000),"")</f>
        <v>40003292</v>
      </c>
    </row>
    <row r="70" spans="1:7">
      <c r="A70" s="14" t="str">
        <f>IFERROR(MID([2]Listado!A70,1,1000),"")</f>
        <v>CV70200205- FINAN. EXTERNA - Área Metropolitana del Valle de Aburrá- Implementación Plan de Gestión Integral de la Calidad del Aire (PIGECA) - INV 712-21 CC 21030005</v>
      </c>
      <c r="B70" s="14" t="str">
        <f>IFERROR(MID([2]Listado!B70,1,1000),"")</f>
        <v>21030005</v>
      </c>
      <c r="C70" s="14" t="str">
        <f>IFERROR(MID([2]Listado!C70,1,1000),"")</f>
        <v>CV70200205</v>
      </c>
      <c r="D70" s="15" t="str">
        <f>IFERROR(MID([2]Listado!D70,1,1000),"")</f>
        <v>44351</v>
      </c>
      <c r="E70" s="15" t="str">
        <f>IFERROR(MID([2]Listado!E70,1,1000),"")</f>
        <v>44777</v>
      </c>
      <c r="F70" s="14" t="str">
        <f>IFERROR(MID([2]Listado!F70,1,1000),"")</f>
        <v>81139</v>
      </c>
      <c r="G70" s="14" t="str">
        <f>IFERROR(MID([2]Listado!G70,1,1000),"")</f>
        <v>40003499</v>
      </c>
    </row>
    <row r="71" spans="1:7">
      <c r="A71" s="14" t="str">
        <f>IFERROR(MID([2]Listado!A71,1,1000),"")</f>
        <v>CV70200208 - FINAN. EXTERNA NAC. - ÁREA METROPOLITANA DEL VALLE DE ABURRÁ- Implementación PIGECA - INV 723-22 CC 21030005 - CV70200208</v>
      </c>
      <c r="B71" s="14" t="str">
        <f>IFERROR(MID([2]Listado!B71,1,1000),"")</f>
        <v>21030005</v>
      </c>
      <c r="C71" s="14" t="str">
        <f>IFERROR(MID([2]Listado!C71,1,1000),"")</f>
        <v>CV70200208</v>
      </c>
      <c r="D71" s="15" t="str">
        <f>IFERROR(MID([2]Listado!D71,1,1000),"")</f>
        <v/>
      </c>
      <c r="E71" s="15" t="str">
        <f>IFERROR(MID([2]Listado!E71,1,1000),"")</f>
        <v/>
      </c>
      <c r="F71" s="14" t="str">
        <f>IFERROR(MID([2]Listado!F71,1,1000),"")</f>
        <v>81129</v>
      </c>
      <c r="G71" s="14" t="str">
        <f>IFERROR(MID([2]Listado!G71,1,1000),"")</f>
        <v>40004182</v>
      </c>
    </row>
    <row r="72" spans="1:7">
      <c r="A72" s="14" t="str">
        <f>IFERROR(MID([2]Listado!A72,1,1000),"")</f>
        <v>ESPECIALIZACIÓN EN SEGURIDAD Y SALUD EN EL TRABAJO COHORTE 27- 21040004</v>
      </c>
      <c r="B72" s="14" t="str">
        <f>IFERROR(MID([2]Listado!B72,1,1000),"")</f>
        <v>21040004</v>
      </c>
      <c r="C72" s="14" t="str">
        <f>IFERROR(MID([2]Listado!C72,1,1000),"")</f>
        <v>N/A</v>
      </c>
      <c r="D72" s="15" t="str">
        <f>IFERROR(MID([2]Listado!D72,1,1000),"")</f>
        <v>43862</v>
      </c>
      <c r="E72" s="15" t="str">
        <f>IFERROR(MID([2]Listado!E72,1,1000),"")</f>
        <v>44228</v>
      </c>
      <c r="F72" s="14" t="str">
        <f>IFERROR(MID([2]Listado!F72,1,1000),"")</f>
        <v>N/A</v>
      </c>
      <c r="G72" s="14" t="str">
        <f>IFERROR(MID([2]Listado!G72,1,1000),"")</f>
        <v>N/A</v>
      </c>
    </row>
    <row r="73" spans="1:7">
      <c r="A73" s="14" t="str">
        <f>IFERROR(MID([2]Listado!A73,1,1000),"")</f>
        <v>EXT-0000046334-2020 46334 ESTABILIZACION Y PAZ TERRITORIAL-CV70200124</v>
      </c>
      <c r="B73" s="14" t="str">
        <f>IFERROR(MID([2]Listado!B73,1,1000),"")</f>
        <v>21040005</v>
      </c>
      <c r="C73" s="14" t="str">
        <f>IFERROR(MID([2]Listado!C73,1,1000),"")</f>
        <v>CV70200124</v>
      </c>
      <c r="D73" s="15" t="str">
        <f>IFERROR(MID([2]Listado!D73,1,1000),"")</f>
        <v>44172</v>
      </c>
      <c r="E73" s="15" t="str">
        <f>IFERROR(MID([2]Listado!E73,1,1000),"")</f>
        <v>44819</v>
      </c>
      <c r="F73" s="14" t="str">
        <f>IFERROR(MID([2]Listado!F73,1,1000),"")</f>
        <v>81302</v>
      </c>
      <c r="G73" s="14" t="str">
        <f>IFERROR(MID([2]Listado!G73,1,1000),"")</f>
        <v> 40003312</v>
      </c>
    </row>
    <row r="74" spans="1:7">
      <c r="A74" s="14" t="str">
        <f>IFERROR(MID([2]Listado!A74,1,1000),"")</f>
        <v>EXT-006-2020 OBSERVATORIO ESTUDIANTIL</v>
      </c>
      <c r="B74" s="14" t="str">
        <f>IFERROR(MID([2]Listado!B74,1,1000),"")</f>
        <v>21060002</v>
      </c>
      <c r="C74" s="14" t="str">
        <f>IFERROR(MID([2]Listado!C74,1,1000),"")</f>
        <v>N/A</v>
      </c>
      <c r="D74" s="15" t="str">
        <f>IFERROR(MID([2]Listado!D74,1,1000),"")</f>
        <v>43891</v>
      </c>
      <c r="E74" s="15" t="str">
        <f>IFERROR(MID([2]Listado!E74,1,1000),"")</f>
        <v>44196</v>
      </c>
      <c r="F74" s="14" t="str">
        <f>IFERROR(MID([2]Listado!F74,1,1000),"")</f>
        <v>N/A</v>
      </c>
      <c r="G74" s="14" t="str">
        <f>IFERROR(MID([2]Listado!G74,1,1000),"")</f>
        <v>N/A</v>
      </c>
    </row>
    <row r="75" spans="1:7">
      <c r="A75" s="14" t="str">
        <f>IFERROR(MID([2]Listado!A75,1,1000),"")</f>
        <v>EXT-040-COV2111-175-2021 REGLAMENTACION QUEBRADA DOÑA MARIA_CV70200150</v>
      </c>
      <c r="B75" s="14" t="str">
        <f>IFERROR(MID([2]Listado!B75,1,1000),"")</f>
        <v>21040005</v>
      </c>
      <c r="C75" s="14" t="str">
        <f>IFERROR(MID([2]Listado!C75,1,1000),"")</f>
        <v>CV70200150</v>
      </c>
      <c r="D75" s="15" t="str">
        <f>IFERROR(MID([2]Listado!D75,1,1000),"")</f>
        <v>44525</v>
      </c>
      <c r="E75" s="15" t="str">
        <f>IFERROR(MID([2]Listado!E75,1,1000),"")</f>
        <v>44829</v>
      </c>
      <c r="F75" s="14" t="str">
        <f>IFERROR(MID([2]Listado!F75,1,1000),"")</f>
        <v>81132</v>
      </c>
      <c r="G75" s="14" t="str">
        <f>IFERROR(MID([2]Listado!G75,1,1000),"")</f>
        <v>40003816</v>
      </c>
    </row>
    <row r="76" spans="1:7">
      <c r="A76" s="14" t="str">
        <f>IFERROR(MID([2]Listado!A76,1,1000),"")</f>
        <v>EXT-10410031-003-2021 CONECTAD@S DESDE CASA POR TU SALUD - PROGRAMA DE SALUD</v>
      </c>
      <c r="B76" s="14" t="str">
        <f>IFERROR(MID([2]Listado!B76,1,1000),"")</f>
        <v>21060002</v>
      </c>
      <c r="C76" s="14" t="str">
        <f>IFERROR(MID([2]Listado!C76,1,1000),"")</f>
        <v>N/A</v>
      </c>
      <c r="D76" s="15" t="str">
        <f>IFERROR(MID([2]Listado!D76,1,1000),"")</f>
        <v>44273</v>
      </c>
      <c r="E76" s="15" t="str">
        <f>IFERROR(MID([2]Listado!E76,1,1000),"")</f>
        <v>44742</v>
      </c>
      <c r="F76" s="14" t="str">
        <f>IFERROR(MID([2]Listado!F76,1,1000),"")</f>
        <v>81132</v>
      </c>
      <c r="G76" s="14" t="str">
        <f>IFERROR(MID([2]Listado!G76,1,1000),"")</f>
        <v>N/A</v>
      </c>
    </row>
    <row r="77" spans="1:7">
      <c r="A77" s="14" t="str">
        <f>IFERROR(MID([2]Listado!A77,1,1000),"")</f>
        <v>EXT-5-001-2022 MODELO DE CREACION ARTISTICA Y RESILIENCIA DE LOS NNA -GVA-2022</v>
      </c>
      <c r="B77" s="14" t="str">
        <f>IFERROR(MID([2]Listado!B77,1,1000),"")</f>
        <v>21060002</v>
      </c>
      <c r="C77" s="14" t="str">
        <f>IFERROR(MID([2]Listado!C77,1,1000),"")</f>
        <v>N/A</v>
      </c>
      <c r="D77" s="15" t="str">
        <f>IFERROR(MID([2]Listado!D77,1,1000),"")</f>
        <v>44602</v>
      </c>
      <c r="E77" s="15" t="str">
        <f>IFERROR(MID([2]Listado!E77,1,1000),"")</f>
        <v>44926</v>
      </c>
      <c r="F77" s="14" t="str">
        <f>IFERROR(MID([2]Listado!F77,1,1000),"")</f>
        <v>91119</v>
      </c>
      <c r="G77" s="14" t="str">
        <f>IFERROR(MID([2]Listado!G77,1,1000),"")</f>
        <v>N/A</v>
      </c>
    </row>
    <row r="78" spans="1:7">
      <c r="A78" s="14" t="str">
        <f>IFERROR(MID([2]Listado!A78,1,1000),"")</f>
        <v>EXT-5-001-2023 MANEJO INTEGRAL Y SOSTENIBLE DEL MEDIO AMBIENTE COMUNA XIII</v>
      </c>
      <c r="B78" s="14" t="str">
        <f>IFERROR(MID([2]Listado!B78,1,1000),"")</f>
        <v>21060002</v>
      </c>
      <c r="C78" s="14" t="str">
        <f>IFERROR(MID([2]Listado!C78,1,1000),"")</f>
        <v>N/A</v>
      </c>
      <c r="D78" s="15" t="str">
        <f>IFERROR(MID([2]Listado!D78,1,1000),"")</f>
        <v>44958</v>
      </c>
      <c r="E78" s="15" t="str">
        <f>IFERROR(MID([2]Listado!E78,1,1000),"")</f>
        <v>45016</v>
      </c>
      <c r="F78" s="14" t="str">
        <f>IFERROR(MID([2]Listado!F78,1,1000),"")</f>
        <v>N/A</v>
      </c>
      <c r="G78" s="14" t="str">
        <f>IFERROR(MID([2]Listado!G78,1,1000),"")</f>
        <v>N/A</v>
      </c>
    </row>
    <row r="79" spans="1:7">
      <c r="A79" s="14" t="str">
        <f>IFERROR(MID([2]Listado!A79,1,1000),"")</f>
        <v>EXT-5-003-2020 PROYECTO GVA 2020</v>
      </c>
      <c r="B79" s="14" t="str">
        <f>IFERROR(MID([2]Listado!B79,1,1000),"")</f>
        <v>21060002</v>
      </c>
      <c r="C79" s="14" t="str">
        <f>IFERROR(MID([2]Listado!C79,1,1000),"")</f>
        <v>N/A</v>
      </c>
      <c r="D79" s="15" t="str">
        <f>IFERROR(MID([2]Listado!D79,1,1000),"")</f>
        <v>43739</v>
      </c>
      <c r="E79" s="15" t="str">
        <f>IFERROR(MID([2]Listado!E79,1,1000),"")</f>
        <v>44042</v>
      </c>
      <c r="F79" s="14" t="str">
        <f>IFERROR(MID([2]Listado!F79,1,1000),"")</f>
        <v>N/A</v>
      </c>
      <c r="G79" s="14" t="str">
        <f>IFERROR(MID([2]Listado!G79,1,1000),"")</f>
        <v>N/A</v>
      </c>
    </row>
    <row r="80" spans="1:7">
      <c r="A80" s="14" t="str">
        <f>IFERROR(MID([2]Listado!A80,1,1000),"")</f>
        <v>EXT-5-005-2021 GVA-GRANIZAL 2021</v>
      </c>
      <c r="B80" s="14" t="str">
        <f>IFERROR(MID([2]Listado!B80,1,1000),"")</f>
        <v>21060002</v>
      </c>
      <c r="C80" s="14" t="str">
        <f>IFERROR(MID([2]Listado!C80,1,1000),"")</f>
        <v>N/A</v>
      </c>
      <c r="D80" s="15" t="str">
        <f>IFERROR(MID([2]Listado!D80,1,1000),"")</f>
        <v>44105</v>
      </c>
      <c r="E80" s="15" t="str">
        <f>IFERROR(MID([2]Listado!E80,1,1000),"")</f>
        <v>44545</v>
      </c>
      <c r="F80" s="14" t="str">
        <f>IFERROR(MID([2]Listado!F80,1,1000),"")</f>
        <v>N/A</v>
      </c>
      <c r="G80" s="14" t="str">
        <f>IFERROR(MID([2]Listado!G80,1,1000),"")</f>
        <v>N/A</v>
      </c>
    </row>
    <row r="81" spans="1:7">
      <c r="A81" s="14" t="str">
        <f>IFERROR(MID([2]Listado!A81,1,1000),"")</f>
        <v>EXT-988-2021 REGLAMENTACION QUEBRADA LA GARCIA BELLO_CV70200149</v>
      </c>
      <c r="B81" s="14" t="str">
        <f>IFERROR(MID([2]Listado!B81,1,1000),"")</f>
        <v>21040005</v>
      </c>
      <c r="C81" s="14" t="str">
        <f>IFERROR(MID([2]Listado!C81,1,1000),"")</f>
        <v>CV70200149</v>
      </c>
      <c r="D81" s="15" t="str">
        <f>IFERROR(MID([2]Listado!D81,1,1000),"")</f>
        <v>44517</v>
      </c>
      <c r="E81" s="15" t="str">
        <f>IFERROR(MID([2]Listado!E81,1,1000),"")</f>
        <v>44926</v>
      </c>
      <c r="F81" s="14" t="str">
        <f>IFERROR(MID([2]Listado!F81,1,1000),"")</f>
        <v>81139</v>
      </c>
      <c r="G81" s="14" t="str">
        <f>IFERROR(MID([2]Listado!G81,1,1000),"")</f>
        <v>40003803</v>
      </c>
    </row>
    <row r="82" spans="1:7">
      <c r="A82" s="14" t="str">
        <f>IFERROR(MID([2]Listado!A82,1,1000),"")</f>
        <v>EXT-CON21-00019747-2021 EVALUACION DE MEDIDAS EN SALUD PUBLICA A NNA</v>
      </c>
      <c r="B82" s="14" t="str">
        <f>IFERROR(MID([2]Listado!B82,1,1000),"")</f>
        <v>21060002</v>
      </c>
      <c r="C82" s="14" t="str">
        <f>IFERROR(MID([2]Listado!C82,1,1000),"")</f>
        <v>N/A</v>
      </c>
      <c r="D82" s="15" t="str">
        <f>IFERROR(MID([2]Listado!D82,1,1000),"")</f>
        <v>44470</v>
      </c>
      <c r="E82" s="15" t="str">
        <f>IFERROR(MID([2]Listado!E82,1,1000),"")</f>
        <v>44550</v>
      </c>
      <c r="F82" s="14" t="str">
        <f>IFERROR(MID([2]Listado!F82,1,1000),"")</f>
        <v>N/A</v>
      </c>
      <c r="G82" s="14" t="str">
        <f>IFERROR(MID([2]Listado!G82,1,1000),"")</f>
        <v>40003689</v>
      </c>
    </row>
    <row r="83" spans="1:7">
      <c r="A83" s="14" t="str">
        <f>IFERROR(MID([2]Listado!A83,1,1000),"")</f>
        <v>EXT-CT-2021-000023-A4 EDUCACION AMBIENTAL EPM_ CV70200148</v>
      </c>
      <c r="B83" s="14" t="str">
        <f>IFERROR(MID([2]Listado!B83,1,1000),"")</f>
        <v>21040005</v>
      </c>
      <c r="C83" s="14" t="str">
        <f>IFERROR(MID([2]Listado!C83,1,1000),"")</f>
        <v>CV70200148</v>
      </c>
      <c r="D83" s="15" t="str">
        <f>IFERROR(MID([2]Listado!D83,1,1000),"")</f>
        <v>44488</v>
      </c>
      <c r="E83" s="15" t="str">
        <f>IFERROR(MID([2]Listado!E83,1,1000),"")</f>
        <v>45291</v>
      </c>
      <c r="F83" s="14" t="str">
        <f>IFERROR(MID([2]Listado!F83,1,1000),"")</f>
        <v>91119</v>
      </c>
      <c r="G83" s="14" t="str">
        <f>IFERROR(MID([2]Listado!G83,1,1000),"")</f>
        <v>40003719</v>
      </c>
    </row>
    <row r="84" spans="1:7">
      <c r="A84" s="14" t="str">
        <f>IFERROR(MID([2]Listado!A84,1,1000),"")</f>
        <v>EXT-CT-2021-000023-A5 PORCE II Y III_ CV70200147</v>
      </c>
      <c r="B84" s="14" t="str">
        <f>IFERROR(MID([2]Listado!B84,1,1000),"")</f>
        <v>21040005</v>
      </c>
      <c r="C84" s="14" t="str">
        <f>IFERROR(MID([2]Listado!C84,1,1000),"")</f>
        <v>CV70200147</v>
      </c>
      <c r="D84" s="15" t="str">
        <f>IFERROR(MID([2]Listado!D84,1,1000),"")</f>
        <v>44477</v>
      </c>
      <c r="E84" s="15" t="str">
        <f>IFERROR(MID([2]Listado!E84,1,1000),"")</f>
        <v>45291</v>
      </c>
      <c r="F84" s="14" t="str">
        <f>IFERROR(MID([2]Listado!F84,1,1000),"")</f>
        <v>81219</v>
      </c>
      <c r="G84" s="14" t="str">
        <f>IFERROR(MID([2]Listado!G84,1,1000),"")</f>
        <v>40003700</v>
      </c>
    </row>
    <row r="85" spans="1:7">
      <c r="A85" s="14" t="str">
        <f>IFERROR(MID([2]Listado!A85,1,1000),"")</f>
        <v>EXT-CV- Convenio de cooperación con la U.S.O.</v>
      </c>
      <c r="B85" s="14" t="str">
        <f>IFERROR(MID([2]Listado!B85,1,1000),"")</f>
        <v>21060002</v>
      </c>
      <c r="C85" s="14" t="str">
        <f>IFERROR(MID([2]Listado!C85,1,1000),"")</f>
        <v>N/A</v>
      </c>
      <c r="D85" s="15" t="str">
        <f>IFERROR(MID([2]Listado!D85,1,1000),"")</f>
        <v>43648</v>
      </c>
      <c r="E85" s="15" t="str">
        <f>IFERROR(MID([2]Listado!E85,1,1000),"")</f>
        <v>45474</v>
      </c>
      <c r="F85" s="14" t="str">
        <f>IFERROR(MID([2]Listado!F85,1,1000),"")</f>
        <v>N/A</v>
      </c>
      <c r="G85" s="14" t="str">
        <f>IFERROR(MID([2]Listado!G85,1,1000),"")</f>
        <v>N/A</v>
      </c>
    </row>
    <row r="86" spans="1:7">
      <c r="A86" s="14" t="str">
        <f>IFERROR(MID([2]Listado!A86,1,1000),"")</f>
        <v>EXT-CW139055R1-2022 SISTEMA DE VIGILANCIA EPIDEMIOLOGICA ITUANGO RENOVACION 1 CRW183378</v>
      </c>
      <c r="B86" s="14" t="str">
        <f>IFERROR(MID([2]Listado!B86,1,1000),"")</f>
        <v>21040005</v>
      </c>
      <c r="C86" s="14" t="str">
        <f>IFERROR(MID([2]Listado!C86,1,1000),"")</f>
        <v>CV70200139</v>
      </c>
      <c r="D86" s="15" t="str">
        <f>IFERROR(MID([2]Listado!D86,1,1000),"")</f>
        <v>44755</v>
      </c>
      <c r="E86" s="15" t="str">
        <f>IFERROR(MID([2]Listado!E86,1,1000),"")</f>
        <v>45119</v>
      </c>
      <c r="F86" s="14" t="str">
        <f>IFERROR(MID([2]Listado!F86,1,1000),"")</f>
        <v>81219</v>
      </c>
      <c r="G86" s="14" t="str">
        <f>IFERROR(MID([2]Listado!G86,1,1000),"")</f>
        <v>40003556</v>
      </c>
    </row>
    <row r="87" spans="1:7">
      <c r="A87" s="14" t="str">
        <f>IFERROR(MID([2]Listado!A87,1,1000),"")</f>
        <v>EXT-EDU-1061-2648 DIPLOMADO EN APS Y PRIMEROS AUXILIOS PSICOLOGICOS</v>
      </c>
      <c r="B87" s="14" t="str">
        <f>IFERROR(MID([2]Listado!B87,1,1000),"")</f>
        <v>21040006</v>
      </c>
      <c r="C87" s="14" t="str">
        <f>IFERROR(MID([2]Listado!C87,1,1000),"")</f>
        <v>N/A</v>
      </c>
      <c r="D87" s="15" t="str">
        <f>IFERROR(MID([2]Listado!D87,1,1000),"")</f>
        <v>43938</v>
      </c>
      <c r="E87" s="15" t="str">
        <f>IFERROR(MID([2]Listado!E87,1,1000),"")</f>
        <v>44043</v>
      </c>
      <c r="F87" s="14" t="str">
        <f>IFERROR(MID([2]Listado!F87,1,1000),"")</f>
        <v>N/A</v>
      </c>
      <c r="G87" s="14" t="str">
        <f>IFERROR(MID([2]Listado!G87,1,1000),"")</f>
        <v>N/A</v>
      </c>
    </row>
    <row r="88" spans="1:7">
      <c r="A88" s="14" t="str">
        <f>IFERROR(MID([2]Listado!A88,1,1000),"")</f>
        <v>EXT-EDU-1125-14274 CURSO AUDITOR INTERNO DE SST E ISO 45001:2018</v>
      </c>
      <c r="B88" s="14" t="str">
        <f>IFERROR(MID([2]Listado!B88,1,1000),"")</f>
        <v>21040006</v>
      </c>
      <c r="C88" s="14" t="str">
        <f>IFERROR(MID([2]Listado!C88,1,1000),"")</f>
        <v>N/A</v>
      </c>
      <c r="D88" s="15" t="str">
        <f>IFERROR(MID([2]Listado!D88,1,1000),"")</f>
        <v>44693</v>
      </c>
      <c r="E88" s="15" t="str">
        <f>IFERROR(MID([2]Listado!E88,1,1000),"")</f>
        <v>44742</v>
      </c>
      <c r="F88" s="14" t="str">
        <f>IFERROR(MID([2]Listado!F88,1,1000),"")</f>
        <v>N/A</v>
      </c>
      <c r="G88" s="14" t="str">
        <f>IFERROR(MID([2]Listado!G88,1,1000),"")</f>
        <v>N/A</v>
      </c>
    </row>
    <row r="89" spans="1:7">
      <c r="A89" s="14" t="str">
        <f>IFERROR(MID([2]Listado!A89,1,1000),"")</f>
        <v>EXT-EDU-1125-14280 CURSO AUDITOR INTERNO DE SST E ISO 45001:2018 VIRTUAL - 21040006</v>
      </c>
      <c r="B89" s="14" t="str">
        <f>IFERROR(MID([2]Listado!B89,1,1000),"")</f>
        <v>21040006</v>
      </c>
      <c r="C89" s="14" t="str">
        <f>IFERROR(MID([2]Listado!C89,1,1000),"")</f>
        <v>N/A</v>
      </c>
      <c r="D89" s="15" t="str">
        <f>IFERROR(MID([2]Listado!D89,1,1000),"")</f>
        <v>44691</v>
      </c>
      <c r="E89" s="15" t="str">
        <f>IFERROR(MID([2]Listado!E89,1,1000),"")</f>
        <v>44772</v>
      </c>
      <c r="F89" s="14" t="str">
        <f>IFERROR(MID([2]Listado!F89,1,1000),"")</f>
        <v>N/A</v>
      </c>
      <c r="G89" s="14" t="str">
        <f>IFERROR(MID([2]Listado!G89,1,1000),"")</f>
        <v>N/A</v>
      </c>
    </row>
    <row r="90" spans="1:7">
      <c r="A90" s="14" t="str">
        <f>IFERROR(MID([2]Listado!A90,1,1000),"")</f>
        <v>EXT-EDU-1125-8252 CURSO AUDITOR INTERNO DEL SST E ISO 45001:2018</v>
      </c>
      <c r="B90" s="14" t="str">
        <f>IFERROR(MID([2]Listado!B90,1,1000),"")</f>
        <v>21040006</v>
      </c>
      <c r="C90" s="14" t="str">
        <f>IFERROR(MID([2]Listado!C90,1,1000),"")</f>
        <v>N/A</v>
      </c>
      <c r="D90" s="15" t="str">
        <f>IFERROR(MID([2]Listado!D90,1,1000),"")</f>
        <v>44355</v>
      </c>
      <c r="E90" s="15" t="str">
        <f>IFERROR(MID([2]Listado!E90,1,1000),"")</f>
        <v>44377</v>
      </c>
      <c r="F90" s="14" t="str">
        <f>IFERROR(MID([2]Listado!F90,1,1000),"")</f>
        <v>N/A</v>
      </c>
      <c r="G90" s="14" t="str">
        <f>IFERROR(MID([2]Listado!G90,1,1000),"")</f>
        <v>N/A</v>
      </c>
    </row>
    <row r="91" spans="1:7">
      <c r="A91" s="14" t="str">
        <f>IFERROR(MID([2]Listado!A91,1,1000),"")</f>
        <v>EXT-EDU-1731-5483 DIPLOMADO PREVENCION DE VIOLENCIA NNA</v>
      </c>
      <c r="B91" s="14" t="str">
        <f>IFERROR(MID([2]Listado!B91,1,1000),"")</f>
        <v>21060002</v>
      </c>
      <c r="C91" s="14" t="str">
        <f>IFERROR(MID([2]Listado!C91,1,1000),"")</f>
        <v>N/A</v>
      </c>
      <c r="D91" s="15" t="str">
        <f>IFERROR(MID([2]Listado!D91,1,1000),"")</f>
        <v>44305</v>
      </c>
      <c r="E91" s="15" t="str">
        <f>IFERROR(MID([2]Listado!E91,1,1000),"")</f>
        <v>44407</v>
      </c>
      <c r="F91" s="14" t="str">
        <f>IFERROR(MID([2]Listado!F91,1,1000),"")</f>
        <v>N/A</v>
      </c>
      <c r="G91" s="14" t="str">
        <f>IFERROR(MID([2]Listado!G91,1,1000),"")</f>
        <v>N/A</v>
      </c>
    </row>
    <row r="92" spans="1:7">
      <c r="A92" s="14" t="str">
        <f>IFERROR(MID([2]Listado!A92,1,1000),"")</f>
        <v>EXT-EDU-2276-9197 DIPLOMADO EN SISTEMA DE GESTION DE LA SST</v>
      </c>
      <c r="B92" s="14" t="str">
        <f>IFERROR(MID([2]Listado!B92,1,1000),"")</f>
        <v>21040006</v>
      </c>
      <c r="C92" s="14" t="str">
        <f>IFERROR(MID([2]Listado!C92,1,1000),"")</f>
        <v>N/A</v>
      </c>
      <c r="D92" s="15" t="str">
        <f>IFERROR(MID([2]Listado!D92,1,1000),"")</f>
        <v>44722</v>
      </c>
      <c r="E92" s="15" t="str">
        <f>IFERROR(MID([2]Listado!E92,1,1000),"")</f>
        <v>44834</v>
      </c>
      <c r="F92" s="14" t="str">
        <f>IFERROR(MID([2]Listado!F92,1,1000),"")</f>
        <v>N/A</v>
      </c>
      <c r="G92" s="14" t="str">
        <f>IFERROR(MID([2]Listado!G92,1,1000),"")</f>
        <v>N/A</v>
      </c>
    </row>
    <row r="93" spans="1:7">
      <c r="A93" s="14" t="str">
        <f>IFERROR(MID([2]Listado!A93,1,1000),"")</f>
        <v>EXT-EDU-2416-10134-2021 DIPLOMADO SISTEMA DE LA GARANTIA DE LA CALIDAD EN SALUD</v>
      </c>
      <c r="B93" s="14" t="str">
        <f>IFERROR(MID([2]Listado!B93,1,1000),"")</f>
        <v>21040006</v>
      </c>
      <c r="C93" s="14" t="str">
        <f>IFERROR(MID([2]Listado!C93,1,1000),"")</f>
        <v>N/A</v>
      </c>
      <c r="D93" s="15" t="str">
        <f>IFERROR(MID([2]Listado!D93,1,1000),"")</f>
        <v>44613</v>
      </c>
      <c r="E93" s="15" t="str">
        <f>IFERROR(MID([2]Listado!E93,1,1000),"")</f>
        <v>44742</v>
      </c>
      <c r="F93" s="14" t="str">
        <f>IFERROR(MID([2]Listado!F93,1,1000),"")</f>
        <v>91119</v>
      </c>
      <c r="G93" s="14" t="str">
        <f>IFERROR(MID([2]Listado!G93,1,1000),"")</f>
        <v>N/A</v>
      </c>
    </row>
    <row r="94" spans="1:7">
      <c r="A94" s="14" t="str">
        <f>IFERROR(MID([2]Listado!A94,1,1000),"")</f>
        <v>EXT-EDU-2426-10246-2021 DIPLOMADO GESTION DEL ASEGURAMIENTO EN SALUD</v>
      </c>
      <c r="B94" s="14" t="str">
        <f>IFERROR(MID([2]Listado!B94,1,1000),"")</f>
        <v>21040006</v>
      </c>
      <c r="C94" s="14" t="str">
        <f>IFERROR(MID([2]Listado!C94,1,1000),"")</f>
        <v>N/A</v>
      </c>
      <c r="D94" s="15" t="str">
        <f>IFERROR(MID([2]Listado!D94,1,1000),"")</f>
        <v>44459</v>
      </c>
      <c r="E94" s="15" t="str">
        <f>IFERROR(MID([2]Listado!E94,1,1000),"")</f>
        <v>44547</v>
      </c>
      <c r="F94" s="14" t="str">
        <f>IFERROR(MID([2]Listado!F94,1,1000),"")</f>
        <v>N/A</v>
      </c>
      <c r="G94" s="14" t="str">
        <f>IFERROR(MID([2]Listado!G94,1,1000),"")</f>
        <v>N/A</v>
      </c>
    </row>
    <row r="95" spans="1:7">
      <c r="A95" s="14" t="str">
        <f>IFERROR(MID([2]Listado!A95,1,1000),"")</f>
        <v>EXT-EDU-30180122-001-2021 4600090796 DIPLOMADO EN SALUD MENTAL MHGAP MEDELLIN- 21040006</v>
      </c>
      <c r="B95" s="14" t="str">
        <f>IFERROR(MID([2]Listado!B95,1,1000),"")</f>
        <v>21040006</v>
      </c>
      <c r="C95" s="14" t="str">
        <f>IFERROR(MID([2]Listado!C95,1,1000),"")</f>
        <v>N/A</v>
      </c>
      <c r="D95" s="15" t="str">
        <f>IFERROR(MID([2]Listado!D95,1,1000),"")</f>
        <v>44440</v>
      </c>
      <c r="E95" s="15" t="str">
        <f>IFERROR(MID([2]Listado!E95,1,1000),"")</f>
        <v>44712</v>
      </c>
      <c r="F95" s="14" t="str">
        <f>IFERROR(MID([2]Listado!F95,1,1000),"")</f>
        <v>81301</v>
      </c>
      <c r="G95" s="14" t="str">
        <f>IFERROR(MID([2]Listado!G95,1,1000),"")</f>
        <v>N/A</v>
      </c>
    </row>
    <row r="96" spans="1:7">
      <c r="A96" s="14" t="str">
        <f>IFERROR(MID([2]Listado!A96,1,1000),"")</f>
        <v>EXT-EDU-3410-16488 CURSO EN ERGONOMIA Y SEGURIDAD DEL PACIENTE</v>
      </c>
      <c r="B96" s="14" t="str">
        <f>IFERROR(MID([2]Listado!B96,1,1000),"")</f>
        <v>21040006</v>
      </c>
      <c r="C96" s="14" t="str">
        <f>IFERROR(MID([2]Listado!C96,1,1000),"")</f>
        <v>N/A</v>
      </c>
      <c r="D96" s="15" t="str">
        <f>IFERROR(MID([2]Listado!D96,1,1000),"")</f>
        <v>44786</v>
      </c>
      <c r="E96" s="15" t="str">
        <f>IFERROR(MID([2]Listado!E96,1,1000),"")</f>
        <v>44793</v>
      </c>
      <c r="F96" s="14" t="str">
        <f>IFERROR(MID([2]Listado!F96,1,1000),"")</f>
        <v>N/A</v>
      </c>
      <c r="G96" s="14" t="str">
        <f>IFERROR(MID([2]Listado!G96,1,1000),"")</f>
        <v>N/A</v>
      </c>
    </row>
    <row r="97" spans="1:7">
      <c r="A97" s="14" t="str">
        <f>IFERROR(MID([2]Listado!A97,1,1000),"")</f>
        <v>EXT-EDU-341-13367 DIPLOMADO EN MEDICINA LABORAL Y CALIFICACION DE INVALIDEZ (ABOGADOS Y PSICOLOGOS)- 21040006</v>
      </c>
      <c r="B97" s="14" t="str">
        <f>IFERROR(MID([2]Listado!B97,1,1000),"")</f>
        <v>21030002</v>
      </c>
      <c r="C97" s="14" t="str">
        <f>IFERROR(MID([2]Listado!C97,1,1000),"")</f>
        <v>N/A</v>
      </c>
      <c r="D97" s="15" t="str">
        <f>IFERROR(MID([2]Listado!D97,1,1000),"")</f>
        <v>44660</v>
      </c>
      <c r="E97" s="15" t="str">
        <f>IFERROR(MID([2]Listado!E97,1,1000),"")</f>
        <v>44737</v>
      </c>
      <c r="F97" s="14" t="str">
        <f>IFERROR(MID([2]Listado!F97,1,1000),"")</f>
        <v>N/A</v>
      </c>
      <c r="G97" s="14" t="str">
        <f>IFERROR(MID([2]Listado!G97,1,1000),"")</f>
        <v>N/A</v>
      </c>
    </row>
    <row r="98" spans="1:7">
      <c r="A98" s="14" t="str">
        <f>IFERROR(MID([2]Listado!A98,1,1000),"")</f>
        <v>EXT-EDU-341-7479 DIPLOMADO EN MEDICINA LABORAL Y CALIFICACION DE INVALIDEZ</v>
      </c>
      <c r="B98" s="14" t="str">
        <f>IFERROR(MID([2]Listado!B98,1,1000),"")</f>
        <v>21030002</v>
      </c>
      <c r="C98" s="14" t="str">
        <f>IFERROR(MID([2]Listado!C98,1,1000),"")</f>
        <v>N/A</v>
      </c>
      <c r="D98" s="15" t="str">
        <f>IFERROR(MID([2]Listado!D98,1,1000),"")</f>
        <v>44296</v>
      </c>
      <c r="E98" s="15" t="str">
        <f>IFERROR(MID([2]Listado!E98,1,1000),"")</f>
        <v>44377</v>
      </c>
      <c r="F98" s="14" t="str">
        <f>IFERROR(MID([2]Listado!F98,1,1000),"")</f>
        <v>N/A</v>
      </c>
      <c r="G98" s="14" t="str">
        <f>IFERROR(MID([2]Listado!G98,1,1000),"")</f>
        <v>N/A</v>
      </c>
    </row>
    <row r="99" spans="1:7">
      <c r="A99" s="14" t="str">
        <f>IFERROR(MID([2]Listado!A99,1,1000),"")</f>
        <v>EXT-EDU-341-7479 DIPLOMADO EN MEDICINA LABORAL Y CALIFICACION DE INVALIDEZ - 21040006</v>
      </c>
      <c r="B99" s="14" t="str">
        <f>IFERROR(MID([2]Listado!B99,1,1000),"")</f>
        <v>21030002</v>
      </c>
      <c r="C99" s="14" t="str">
        <f>IFERROR(MID([2]Listado!C99,1,1000),"")</f>
        <v>N/A</v>
      </c>
      <c r="D99" s="15" t="str">
        <f>IFERROR(MID([2]Listado!D99,1,1000),"")</f>
        <v>44296</v>
      </c>
      <c r="E99" s="15" t="str">
        <f>IFERROR(MID([2]Listado!E99,1,1000),"")</f>
        <v>44377</v>
      </c>
      <c r="F99" s="14" t="str">
        <f>IFERROR(MID([2]Listado!F99,1,1000),"")</f>
        <v>N/A</v>
      </c>
      <c r="G99" s="14" t="str">
        <f>IFERROR(MID([2]Listado!G99,1,1000),"")</f>
        <v>N/A</v>
      </c>
    </row>
    <row r="100" spans="1:7">
      <c r="A100" s="14" t="str">
        <f>IFERROR(MID([2]Listado!A100,1,1000),"")</f>
        <v>EXT-EDU-344-2649 Diplomado SGSST - COHORTE IV</v>
      </c>
      <c r="B100" s="14" t="str">
        <f>IFERROR(MID([2]Listado!B100,1,1000),"")</f>
        <v>21040006</v>
      </c>
      <c r="C100" s="14" t="str">
        <f>IFERROR(MID([2]Listado!C100,1,1000),"")</f>
        <v>N/A</v>
      </c>
      <c r="D100" s="15" t="str">
        <f>IFERROR(MID([2]Listado!D100,1,1000),"")</f>
        <v>43917</v>
      </c>
      <c r="E100" s="15" t="str">
        <f>IFERROR(MID([2]Listado!E100,1,1000),"")</f>
        <v>44043</v>
      </c>
      <c r="F100" s="14" t="str">
        <f>IFERROR(MID([2]Listado!F100,1,1000),"")</f>
        <v>N/A</v>
      </c>
      <c r="G100" s="14" t="str">
        <f>IFERROR(MID([2]Listado!G100,1,1000),"")</f>
        <v>N/A</v>
      </c>
    </row>
    <row r="101" spans="1:7">
      <c r="A101" s="14" t="str">
        <f>IFERROR(MID([2]Listado!A101,1,1000),"")</f>
        <v>EXT-EDU-3466-17347 CURSO EVALUACIONES A FUENTES FIJAS</v>
      </c>
      <c r="B101" s="14" t="str">
        <f>IFERROR(MID([2]Listado!B101,1,1000),"")</f>
        <v>21040006</v>
      </c>
      <c r="C101" s="14" t="str">
        <f>IFERROR(MID([2]Listado!C101,1,1000),"")</f>
        <v>N/A</v>
      </c>
      <c r="D101" s="15" t="str">
        <f>IFERROR(MID([2]Listado!D101,1,1000),"")</f>
        <v>44824</v>
      </c>
      <c r="E101" s="15" t="str">
        <f>IFERROR(MID([2]Listado!E101,1,1000),"")</f>
        <v>44865</v>
      </c>
      <c r="F101" s="14" t="str">
        <f>IFERROR(MID([2]Listado!F101,1,1000),"")</f>
        <v>N/A</v>
      </c>
      <c r="G101" s="14" t="str">
        <f>IFERROR(MID([2]Listado!G101,1,1000),"")</f>
        <v>N/A</v>
      </c>
    </row>
    <row r="102" spans="1:7">
      <c r="A102" s="14" t="str">
        <f>IFERROR(MID([2]Listado!A102,1,1000),"")</f>
        <v>EXT-EDU-347-2504 DIPLOMADO EN PLAN DE GESTION DEL RIESGO DE DESASTRES</v>
      </c>
      <c r="B102" s="14" t="str">
        <f>IFERROR(MID([2]Listado!B102,1,1000),"")</f>
        <v>21040006</v>
      </c>
      <c r="C102" s="14" t="str">
        <f>IFERROR(MID([2]Listado!C102,1,1000),"")</f>
        <v>N/A</v>
      </c>
      <c r="D102" s="15" t="str">
        <f>IFERROR(MID([2]Listado!D102,1,1000),"")</f>
        <v>43910</v>
      </c>
      <c r="E102" s="15" t="str">
        <f>IFERROR(MID([2]Listado!E102,1,1000),"")</f>
        <v>44043</v>
      </c>
      <c r="F102" s="14" t="str">
        <f>IFERROR(MID([2]Listado!F102,1,1000),"")</f>
        <v>N/A</v>
      </c>
      <c r="G102" s="14" t="str">
        <f>IFERROR(MID([2]Listado!G102,1,1000),"")</f>
        <v>N/A</v>
      </c>
    </row>
    <row r="103" spans="1:7">
      <c r="A103" s="14" t="str">
        <f>IFERROR(MID([2]Listado!A103,1,1000),"")</f>
        <v>EXT-EDU-350-2503 DIPLOMADO SOGCS COHORTE X</v>
      </c>
      <c r="B103" s="14" t="str">
        <f>IFERROR(MID([2]Listado!B103,1,1000),"")</f>
        <v>21040006</v>
      </c>
      <c r="C103" s="14" t="str">
        <f>IFERROR(MID([2]Listado!C103,1,1000),"")</f>
        <v>N/A</v>
      </c>
      <c r="D103" s="15" t="str">
        <f>IFERROR(MID([2]Listado!D103,1,1000),"")</f>
        <v>43910</v>
      </c>
      <c r="E103" s="15" t="str">
        <f>IFERROR(MID([2]Listado!E103,1,1000),"")</f>
        <v>44012</v>
      </c>
      <c r="F103" s="14" t="str">
        <f>IFERROR(MID([2]Listado!F103,1,1000),"")</f>
        <v>N/A</v>
      </c>
      <c r="G103" s="14" t="str">
        <f>IFERROR(MID([2]Listado!G103,1,1000),"")</f>
        <v>N/A</v>
      </c>
    </row>
    <row r="104" spans="1:7">
      <c r="A104" s="14" t="str">
        <f>IFERROR(MID([2]Listado!A104,1,1000),"")</f>
        <v>EXT-EDU-4NASCA-167-2021 DIPLOMADO FORTALECIMIENTO ORGANIZACIONAL TNC - 21040006</v>
      </c>
      <c r="B104" s="14" t="str">
        <f>IFERROR(MID([2]Listado!B104,1,1000),"")</f>
        <v>21040006</v>
      </c>
      <c r="C104" s="14" t="str">
        <f>IFERROR(MID([2]Listado!C104,1,1000),"")</f>
        <v>N/A</v>
      </c>
      <c r="D104" s="15" t="str">
        <f>IFERROR(MID([2]Listado!D104,1,1000),"")</f>
        <v>44546</v>
      </c>
      <c r="E104" s="15" t="str">
        <f>IFERROR(MID([2]Listado!E104,1,1000),"")</f>
        <v>44732</v>
      </c>
      <c r="F104" s="14" t="str">
        <f>IFERROR(MID([2]Listado!F104,1,1000),"")</f>
        <v>N/A</v>
      </c>
      <c r="G104" s="14" t="str">
        <f>IFERROR(MID([2]Listado!G104,1,1000),"")</f>
        <v>N/A</v>
      </c>
    </row>
    <row r="105" spans="1:7">
      <c r="A105" s="14" t="str">
        <f>IFERROR(MID([2]Listado!A105,1,1000),"")</f>
        <v>EXTENSION SOLIDARIA 2024</v>
      </c>
      <c r="B105" s="14" t="str">
        <f>IFERROR(MID([2]Listado!B105,1,1000),"")</f>
        <v>21040005</v>
      </c>
      <c r="C105" s="14" t="str">
        <f>IFERROR(MID([2]Listado!C105,1,1000),"")</f>
        <v>CV70200165</v>
      </c>
      <c r="D105" s="15" t="str">
        <f>IFERROR(MID([2]Listado!D105,1,1000),"")</f>
        <v>45292</v>
      </c>
      <c r="E105" s="15" t="str">
        <f>IFERROR(MID([2]Listado!E105,1,1000),"")</f>
        <v>45657</v>
      </c>
      <c r="F105" s="14" t="str">
        <f>IFERROR(MID([2]Listado!F105,1,1000),"")</f>
        <v>81132</v>
      </c>
      <c r="G105" s="14" t="str">
        <f>IFERROR(MID([2]Listado!G105,1,1000),"")</f>
        <v>N/A</v>
      </c>
    </row>
    <row r="106" spans="1:7">
      <c r="A106" s="14" t="str">
        <f>IFERROR(MID([2]Listado!A106,1,1000),"")</f>
        <v>EXT-LAB-ODS22-0026-2022 ANALISIS MICROBIOLOGICOS IPS UNIVERSITARIA</v>
      </c>
      <c r="B106" s="14" t="str">
        <f>IFERROR(MID([2]Listado!B106,1,1000),"")</f>
        <v>21040005</v>
      </c>
      <c r="C106" s="14" t="str">
        <f>IFERROR(MID([2]Listado!C106,1,1000),"")</f>
        <v>CV70200161</v>
      </c>
      <c r="D106" s="15" t="str">
        <f>IFERROR(MID([2]Listado!D106,1,1000),"")</f>
        <v>44785</v>
      </c>
      <c r="E106" s="15" t="str">
        <f>IFERROR(MID([2]Listado!E106,1,1000),"")</f>
        <v>44926</v>
      </c>
      <c r="F106" s="14" t="str">
        <f>IFERROR(MID([2]Listado!F106,1,1000),"")</f>
        <v>91119</v>
      </c>
      <c r="G106" s="14" t="str">
        <f>IFERROR(MID([2]Listado!G106,1,1000),"")</f>
        <v> 40004195</v>
      </c>
    </row>
    <row r="107" spans="1:7">
      <c r="A107" s="14" t="str">
        <f>IFERROR(MID([2]Listado!A107,1,1000),"")</f>
        <v>FINAN. EXTERNA INT. - UNIVERSIDAD DE MANITOBA - Manitoba - INV 348-10</v>
      </c>
      <c r="B107" s="14" t="str">
        <f>IFERROR(MID([2]Listado!B107,1,1000),"")</f>
        <v>21030002</v>
      </c>
      <c r="C107" s="14" t="str">
        <f>IFERROR(MID([2]Listado!C107,1,1000),"")</f>
        <v>N/A</v>
      </c>
      <c r="D107" s="15" t="str">
        <f>IFERROR(MID([2]Listado!D107,1,1000),"")</f>
        <v>40346</v>
      </c>
      <c r="E107" s="15" t="str">
        <f>IFERROR(MID([2]Listado!E107,1,1000),"")</f>
        <v>44196</v>
      </c>
      <c r="F107" s="14" t="str">
        <f>IFERROR(MID([2]Listado!F107,1,1000),"")</f>
        <v>N/A</v>
      </c>
      <c r="G107" s="14" t="str">
        <f>IFERROR(MID([2]Listado!G107,1,1000),"")</f>
        <v>N/A</v>
      </c>
    </row>
    <row r="108" spans="1:7">
      <c r="A108" s="14" t="str">
        <f>IFERROR(MID([2]Listado!A108,1,1000),"")</f>
        <v>FINAN. EXTERNA INTERN.- Instituut Voor Tropische Geneeskunde - UnCoVer - INV 707-21. CC 21030005 - ELEMENTO PEP CV70200204</v>
      </c>
      <c r="B108" s="14" t="str">
        <f>IFERROR(MID([2]Listado!B108,1,1000),"")</f>
        <v>21030005</v>
      </c>
      <c r="C108" s="14" t="str">
        <f>IFERROR(MID([2]Listado!C108,1,1000),"")</f>
        <v>CV70200204</v>
      </c>
      <c r="D108" s="15" t="str">
        <f>IFERROR(MID([2]Listado!D108,1,1000),"")</f>
        <v>44150</v>
      </c>
      <c r="E108" s="15" t="str">
        <f>IFERROR(MID([2]Listado!E108,1,1000),"")</f>
        <v>44880</v>
      </c>
      <c r="F108" s="14" t="str">
        <f>IFERROR(MID([2]Listado!F108,1,1000),"")</f>
        <v>81219</v>
      </c>
      <c r="G108" s="14" t="str">
        <f>IFERROR(MID([2]Listado!G108,1,1000),"")</f>
        <v>40003415</v>
      </c>
    </row>
    <row r="109" spans="1:7">
      <c r="A109" s="14" t="str">
        <f>IFERROR(MID([2]Listado!A109,1,1000),"")</f>
        <v>FINAN. EXTERNA INTERN.-OPS/OMS- Sistema de monitoreo a inequidades - INV 662-19</v>
      </c>
      <c r="B109" s="14" t="str">
        <f>IFERROR(MID([2]Listado!B109,1,1000),"")</f>
        <v>21030002</v>
      </c>
      <c r="C109" s="14" t="str">
        <f>IFERROR(MID([2]Listado!C109,1,1000),"")</f>
        <v>N/A</v>
      </c>
      <c r="D109" s="15" t="str">
        <f>IFERROR(MID([2]Listado!D109,1,1000),"")</f>
        <v>43718</v>
      </c>
      <c r="E109" s="15" t="str">
        <f>IFERROR(MID([2]Listado!E109,1,1000),"")</f>
        <v>43830</v>
      </c>
      <c r="F109" s="14" t="str">
        <f>IFERROR(MID([2]Listado!F109,1,1000),"")</f>
        <v>N/A</v>
      </c>
      <c r="G109" s="14" t="str">
        <f>IFERROR(MID([2]Listado!G109,1,1000),"")</f>
        <v>N/A</v>
      </c>
    </row>
    <row r="110" spans="1:7">
      <c r="A110" s="14" t="str">
        <f>IFERROR(MID([2]Listado!A110,1,1000),"")</f>
        <v>FINAN. EXTERNA INTERNAC.- Universidad de Liverpool - Impactos psicológicos en las personas mayores - COVID-19 - INV 703-21</v>
      </c>
      <c r="B110" s="14" t="str">
        <f>IFERROR(MID([2]Listado!B110,1,1000),"")</f>
        <v>21030002</v>
      </c>
      <c r="C110" s="14" t="str">
        <f>IFERROR(MID([2]Listado!C110,1,1000),"")</f>
        <v>N/A</v>
      </c>
      <c r="D110" s="15" t="str">
        <f>IFERROR(MID([2]Listado!D110,1,1000),"")</f>
        <v>44292</v>
      </c>
      <c r="E110" s="15" t="str">
        <f>IFERROR(MID([2]Listado!E110,1,1000),"")</f>
        <v>44475</v>
      </c>
      <c r="F110" s="14" t="str">
        <f>IFERROR(MID([2]Listado!F110,1,1000),"")</f>
        <v>N/A</v>
      </c>
      <c r="G110" s="14" t="str">
        <f>IFERROR(MID([2]Listado!G110,1,1000),"")</f>
        <v>N/A</v>
      </c>
    </row>
    <row r="111" spans="1:7">
      <c r="A111" s="14" t="str">
        <f>IFERROR(MID([2]Listado!A111,1,1000),"")</f>
        <v>FINAN. EXTERNA NAC. ? Universidad Industrial de Santander ? UIS - Calidad del aire y salud ambiental urbana - INV 698-20</v>
      </c>
      <c r="B111" s="14" t="str">
        <f>IFERROR(MID([2]Listado!B111,1,1000),"")</f>
        <v>21030002</v>
      </c>
      <c r="C111" s="14" t="str">
        <f>IFERROR(MID([2]Listado!C111,1,1000),"")</f>
        <v>N/A</v>
      </c>
      <c r="D111" s="15" t="str">
        <f>IFERROR(MID([2]Listado!D111,1,1000),"")</f>
        <v>44120</v>
      </c>
      <c r="E111" s="15" t="str">
        <f>IFERROR(MID([2]Listado!E111,1,1000),"")</f>
        <v>44910</v>
      </c>
      <c r="F111" s="14" t="str">
        <f>IFERROR(MID([2]Listado!F111,1,1000),"")</f>
        <v>81139</v>
      </c>
      <c r="G111" s="14" t="str">
        <f>IFERROR(MID([2]Listado!G111,1,1000),"")</f>
        <v> 40003259</v>
      </c>
    </row>
    <row r="112" spans="1:7">
      <c r="A112" s="14" t="str">
        <f>IFERROR(MID([2]Listado!A112,1,1000),"")</f>
        <v>FINAN.EXTERNA NAC. - LA COMISIÓN PARA EL ESCLARECIMIENTO DE LA VERDAD, LA CONVIVENCIA Y LA NO REPETICIÓN - Impactos del conflicto armado interno - INV 657-19</v>
      </c>
      <c r="B112" s="14" t="str">
        <f>IFERROR(MID([2]Listado!B112,1,1000),"")</f>
        <v>21030002</v>
      </c>
      <c r="C112" s="14" t="str">
        <f>IFERROR(MID([2]Listado!C112,1,1000),"")</f>
        <v>N/A</v>
      </c>
      <c r="D112" s="15" t="str">
        <f>IFERROR(MID([2]Listado!D112,1,1000),"")</f>
        <v>43733</v>
      </c>
      <c r="E112" s="15" t="str">
        <f>IFERROR(MID([2]Listado!E112,1,1000),"")</f>
        <v>44099</v>
      </c>
      <c r="F112" s="14" t="str">
        <f>IFERROR(MID([2]Listado!F112,1,1000),"")</f>
        <v>N/A</v>
      </c>
      <c r="G112" s="14" t="str">
        <f>IFERROR(MID([2]Listado!G112,1,1000),"")</f>
        <v>N/A</v>
      </c>
    </row>
    <row r="113" spans="1:7">
      <c r="A113" s="14" t="str">
        <f>IFERROR(MID([2]Listado!A113,1,1000),"")</f>
        <v>FONDO APOYO REVISTA VICERRECTORIA 2024</v>
      </c>
      <c r="B113" s="14" t="str">
        <f>IFERROR(MID([2]Listado!B113,1,1000),"")</f>
        <v>21040005</v>
      </c>
      <c r="C113" s="14" t="str">
        <f>IFERROR(MID([2]Listado!C113,1,1000),"")</f>
        <v>CV70200165</v>
      </c>
      <c r="D113" s="15" t="str">
        <f>IFERROR(MID([2]Listado!D113,1,1000),"")</f>
        <v>45292</v>
      </c>
      <c r="E113" s="15" t="str">
        <f>IFERROR(MID([2]Listado!E113,1,1000),"")</f>
        <v>45657</v>
      </c>
      <c r="F113" s="14" t="str">
        <f>IFERROR(MID([2]Listado!F113,1,1000),"")</f>
        <v>N/A</v>
      </c>
      <c r="G113" s="14" t="str">
        <f>IFERROR(MID([2]Listado!G113,1,1000),"")</f>
        <v>N/A</v>
      </c>
    </row>
    <row r="114" spans="1:7">
      <c r="A114" s="14" t="str">
        <f>IFERROR(MID([2]Listado!A114,1,1000),"")</f>
        <v>Fondo de Apoyo para la Investigación Docente - Centro de Investigación</v>
      </c>
      <c r="B114" s="14" t="str">
        <f>IFERROR(MID([2]Listado!B114,1,1000),"")</f>
        <v>21030002</v>
      </c>
      <c r="C114" s="14" t="str">
        <f>IFERROR(MID([2]Listado!C114,1,1000),"")</f>
        <v>N/A</v>
      </c>
      <c r="D114" s="15" t="str">
        <f>IFERROR(MID([2]Listado!D114,1,1000),"")</f>
        <v>35796</v>
      </c>
      <c r="E114" s="15" t="str">
        <f>IFERROR(MID([2]Listado!E114,1,1000),"")</f>
        <v>47484</v>
      </c>
      <c r="F114" s="14" t="str">
        <f>IFERROR(MID([2]Listado!F114,1,1000),"")</f>
        <v>N/A</v>
      </c>
      <c r="G114" s="14" t="str">
        <f>IFERROR(MID([2]Listado!G114,1,1000),"")</f>
        <v>N/A</v>
      </c>
    </row>
    <row r="115" spans="1:7">
      <c r="A115" s="14" t="str">
        <f>IFERROR(MID([2]Listado!A115,1,1000),"")</f>
        <v>FONDO DE REPOSICIÓN INSUMOS</v>
      </c>
      <c r="B115" s="14" t="str">
        <f>IFERROR(MID([2]Listado!B115,1,1000),"")</f>
        <v>21060002</v>
      </c>
      <c r="C115" s="14" t="str">
        <f>IFERROR(MID([2]Listado!C115,1,1000),"")</f>
        <v>N/A</v>
      </c>
      <c r="D115" s="15" t="str">
        <f>IFERROR(MID([2]Listado!D115,1,1000),"")</f>
        <v>43009</v>
      </c>
      <c r="E115" s="15" t="str">
        <f>IFERROR(MID([2]Listado!E115,1,1000),"")</f>
        <v>43465</v>
      </c>
      <c r="F115" s="14" t="str">
        <f>IFERROR(MID([2]Listado!F115,1,1000),"")</f>
        <v>N/A</v>
      </c>
      <c r="G115" s="14" t="str">
        <f>IFERROR(MID([2]Listado!G115,1,1000),"")</f>
        <v>N/A</v>
      </c>
    </row>
    <row r="116" spans="1:7">
      <c r="A116" s="14" t="str">
        <f>IFERROR(MID([2]Listado!A116,1,1000),"")</f>
        <v>FONDO EXCEDENTES INVESTIGACIONES 2022</v>
      </c>
      <c r="B116" s="14" t="str">
        <f>IFERROR(MID([2]Listado!B116,1,1000),"")</f>
        <v>21030002</v>
      </c>
      <c r="C116" s="14" t="str">
        <f>IFERROR(MID([2]Listado!C116,1,1000),"")</f>
        <v>N/A</v>
      </c>
      <c r="D116" s="15" t="str">
        <f>IFERROR(MID([2]Listado!D116,1,1000),"")</f>
        <v>44197</v>
      </c>
      <c r="E116" s="15" t="str">
        <f>IFERROR(MID([2]Listado!E116,1,1000),"")</f>
        <v>44561</v>
      </c>
      <c r="F116" s="14" t="str">
        <f>IFERROR(MID([2]Listado!F116,1,1000),"")</f>
        <v>N/A</v>
      </c>
      <c r="G116" s="14" t="str">
        <f>IFERROR(MID([2]Listado!G116,1,1000),"")</f>
        <v>N/A</v>
      </c>
    </row>
    <row r="117" spans="1:7">
      <c r="A117" s="14" t="str">
        <f>IFERROR(MID([2]Listado!A117,1,1000),"")</f>
        <v>FONDO FERNANDO ZAMBRANO - 21030002-2022</v>
      </c>
      <c r="B117" s="14" t="str">
        <f>IFERROR(MID([2]Listado!B117,1,1000),"")</f>
        <v>21030002</v>
      </c>
      <c r="C117" s="14" t="str">
        <f>IFERROR(MID([2]Listado!C117,1,1000),"")</f>
        <v>N/A</v>
      </c>
      <c r="D117" s="15" t="str">
        <f>IFERROR(MID([2]Listado!D117,1,1000),"")</f>
        <v>44652</v>
      </c>
      <c r="E117" s="15" t="str">
        <f>IFERROR(MID([2]Listado!E117,1,1000),"")</f>
        <v>45017</v>
      </c>
      <c r="F117" s="14" t="str">
        <f>IFERROR(MID([2]Listado!F117,1,1000),"")</f>
        <v>N/A</v>
      </c>
      <c r="G117" s="14" t="str">
        <f>IFERROR(MID([2]Listado!G117,1,1000),"")</f>
        <v>N/A</v>
      </c>
    </row>
    <row r="118" spans="1:7">
      <c r="A118" s="14" t="str">
        <f>IFERROR(MID([2]Listado!A118,1,1000),"")</f>
        <v>Fondo General Ciencias Básicas</v>
      </c>
      <c r="B118" s="14" t="str">
        <f>IFERROR(MID([2]Listado!B118,1,1000),"")</f>
        <v>21020001</v>
      </c>
      <c r="C118" s="14" t="str">
        <f>IFERROR(MID([2]Listado!C118,1,1000),"")</f>
        <v>N/A</v>
      </c>
      <c r="D118" s="15" t="str">
        <f>IFERROR(MID([2]Listado!D118,1,1000),"")</f>
        <v/>
      </c>
      <c r="E118" s="15" t="str">
        <f>IFERROR(MID([2]Listado!E118,1,1000),"")</f>
        <v/>
      </c>
      <c r="F118" s="14" t="str">
        <f>IFERROR(MID([2]Listado!F118,1,1000),"")</f>
        <v>N/A</v>
      </c>
      <c r="G118" s="14" t="str">
        <f>IFERROR(MID([2]Listado!G118,1,1000),"")</f>
        <v>N/A</v>
      </c>
    </row>
    <row r="119" spans="1:7">
      <c r="A119" s="14" t="str">
        <f>IFERROR(MID([2]Listado!A119,1,1000),"")</f>
        <v>Fondo General Ciencias Específicas</v>
      </c>
      <c r="B119" s="14" t="str">
        <f>IFERROR(MID([2]Listado!B119,1,1000),"")</f>
        <v>21020002</v>
      </c>
      <c r="C119" s="14" t="str">
        <f>IFERROR(MID([2]Listado!C119,1,1000),"")</f>
        <v>N/A</v>
      </c>
      <c r="D119" s="15" t="str">
        <f>IFERROR(MID([2]Listado!D119,1,1000),"")</f>
        <v/>
      </c>
      <c r="E119" s="15" t="str">
        <f>IFERROR(MID([2]Listado!E119,1,1000),"")</f>
        <v/>
      </c>
      <c r="F119" s="14" t="str">
        <f>IFERROR(MID([2]Listado!F119,1,1000),"")</f>
        <v>N/A</v>
      </c>
      <c r="G119" s="14" t="str">
        <f>IFERROR(MID([2]Listado!G119,1,1000),"")</f>
        <v>N/A</v>
      </c>
    </row>
    <row r="120" spans="1:7">
      <c r="A120" s="14" t="str">
        <f>IFERROR(MID([2]Listado!A120,1,1000),"")</f>
        <v>Fondo General Servicios Generales</v>
      </c>
      <c r="B120" s="14" t="str">
        <f>IFERROR(MID([2]Listado!B120,1,1000),"")</f>
        <v>21010001</v>
      </c>
      <c r="C120" s="14" t="str">
        <f>IFERROR(MID([2]Listado!C120,1,1000),"")</f>
        <v>N/A</v>
      </c>
      <c r="D120" s="15" t="str">
        <f>IFERROR(MID([2]Listado!D120,1,1000),"")</f>
        <v/>
      </c>
      <c r="E120" s="15" t="str">
        <f>IFERROR(MID([2]Listado!E120,1,1000),"")</f>
        <v/>
      </c>
      <c r="F120" s="14" t="str">
        <f>IFERROR(MID([2]Listado!F120,1,1000),"")</f>
        <v>N/A</v>
      </c>
      <c r="G120" s="14" t="str">
        <f>IFERROR(MID([2]Listado!G120,1,1000),"")</f>
        <v>N/A</v>
      </c>
    </row>
    <row r="121" spans="1:7">
      <c r="A121" s="14" t="str">
        <f>IFERROR(MID([2]Listado!A121,1,1000),"")</f>
        <v>FONDO INVESTIGACIÓN DOCENTE - Anaa Eirükü: disminución de la desnutrición infantil - INV 574-17</v>
      </c>
      <c r="B121" s="14" t="str">
        <f>IFERROR(MID([2]Listado!B121,1,1000),"")</f>
        <v>21030002</v>
      </c>
      <c r="C121" s="14" t="str">
        <f>IFERROR(MID([2]Listado!C121,1,1000),"")</f>
        <v>N/A</v>
      </c>
      <c r="D121" s="15" t="str">
        <f>IFERROR(MID([2]Listado!D121,1,1000),"")</f>
        <v>42808</v>
      </c>
      <c r="E121" s="15" t="str">
        <f>IFERROR(MID([2]Listado!E121,1,1000),"")</f>
        <v>44269</v>
      </c>
      <c r="F121" s="14" t="str">
        <f>IFERROR(MID([2]Listado!F121,1,1000),"")</f>
        <v>N/A</v>
      </c>
      <c r="G121" s="14" t="str">
        <f>IFERROR(MID([2]Listado!G121,1,1000),"")</f>
        <v>N/A</v>
      </c>
    </row>
    <row r="122" spans="1:7">
      <c r="A122" s="14" t="str">
        <f>IFERROR(MID([2]Listado!A122,1,1000),"")</f>
        <v>FONDO INVESTIGACIÓN DOCENTE - Aportes Mujeres a la Construcción del Derecho a la Salud - INV 639-19</v>
      </c>
      <c r="B122" s="14" t="str">
        <f>IFERROR(MID([2]Listado!B122,1,1000),"")</f>
        <v>21030002</v>
      </c>
      <c r="C122" s="14" t="str">
        <f>IFERROR(MID([2]Listado!C122,1,1000),"")</f>
        <v>N/A</v>
      </c>
      <c r="D122" s="15" t="str">
        <f>IFERROR(MID([2]Listado!D122,1,1000),"")</f>
        <v>43532</v>
      </c>
      <c r="E122" s="15" t="str">
        <f>IFERROR(MID([2]Listado!E122,1,1000),"")</f>
        <v>44903</v>
      </c>
      <c r="F122" s="14" t="str">
        <f>IFERROR(MID([2]Listado!F122,1,1000),"")</f>
        <v>81139</v>
      </c>
      <c r="G122" s="14" t="str">
        <f>IFERROR(MID([2]Listado!G122,1,1000),"")</f>
        <v>N/A</v>
      </c>
    </row>
    <row r="123" spans="1:7">
      <c r="A123" s="14" t="str">
        <f>IFERROR(MID([2]Listado!A123,1,1000),"")</f>
        <v>FONDO INVESTIGACIÓN DOCENTE - Cáncer Colo-Rectal - INV 607-18</v>
      </c>
      <c r="B123" s="14" t="str">
        <f>IFERROR(MID([2]Listado!B123,1,1000),"")</f>
        <v>21030002</v>
      </c>
      <c r="C123" s="14" t="str">
        <f>IFERROR(MID([2]Listado!C123,1,1000),"")</f>
        <v>N/A</v>
      </c>
      <c r="D123" s="15" t="str">
        <f>IFERROR(MID([2]Listado!D123,1,1000),"")</f>
        <v>43137</v>
      </c>
      <c r="E123" s="15" t="str">
        <f>IFERROR(MID([2]Listado!E123,1,1000),"")</f>
        <v>44871</v>
      </c>
      <c r="F123" s="14" t="str">
        <f>IFERROR(MID([2]Listado!F123,1,1000),"")</f>
        <v>91119</v>
      </c>
      <c r="G123" s="14" t="str">
        <f>IFERROR(MID([2]Listado!G123,1,1000),"")</f>
        <v>N/A</v>
      </c>
    </row>
    <row r="124" spans="1:7">
      <c r="A124" s="14" t="str">
        <f>IFERROR(MID([2]Listado!A124,1,1000),"")</f>
        <v>FONDO INVESTIGACIÓN DOCENTE - Consolidación Explotación Sexual - INV 507-15</v>
      </c>
      <c r="B124" s="14" t="str">
        <f>IFERROR(MID([2]Listado!B124,1,1000),"")</f>
        <v>21030002</v>
      </c>
      <c r="C124" s="14" t="str">
        <f>IFERROR(MID([2]Listado!C124,1,1000),"")</f>
        <v>N/A</v>
      </c>
      <c r="D124" s="15" t="str">
        <f>IFERROR(MID([2]Listado!D124,1,1000),"")</f>
        <v>42292</v>
      </c>
      <c r="E124" s="15" t="str">
        <f>IFERROR(MID([2]Listado!E124,1,1000),"")</f>
        <v>44392</v>
      </c>
      <c r="F124" s="14" t="str">
        <f>IFERROR(MID([2]Listado!F124,1,1000),"")</f>
        <v>N/A</v>
      </c>
      <c r="G124" s="14" t="str">
        <f>IFERROR(MID([2]Listado!G124,1,1000),"")</f>
        <v>N/A</v>
      </c>
    </row>
    <row r="125" spans="1:7">
      <c r="A125" s="14" t="str">
        <f>IFERROR(MID([2]Listado!A125,1,1000),"")</f>
        <v>FONDO INVESTIGACIÓN DOCENTE - Consumo de sustancias psicoactivas en estudiantes del ITM - INV 519-16</v>
      </c>
      <c r="B125" s="14" t="str">
        <f>IFERROR(MID([2]Listado!B125,1,1000),"")</f>
        <v>21030002</v>
      </c>
      <c r="C125" s="14" t="str">
        <f>IFERROR(MID([2]Listado!C125,1,1000),"")</f>
        <v>N/A</v>
      </c>
      <c r="D125" s="15" t="str">
        <f>IFERROR(MID([2]Listado!D125,1,1000),"")</f>
        <v>42478</v>
      </c>
      <c r="E125" s="15" t="str">
        <f>IFERROR(MID([2]Listado!E125,1,1000),"")</f>
        <v>44457</v>
      </c>
      <c r="F125" s="14" t="str">
        <f>IFERROR(MID([2]Listado!F125,1,1000),"")</f>
        <v>N/A</v>
      </c>
      <c r="G125" s="14" t="str">
        <f>IFERROR(MID([2]Listado!G125,1,1000),"")</f>
        <v>N/A</v>
      </c>
    </row>
    <row r="126" spans="1:7">
      <c r="A126" s="14" t="str">
        <f>IFERROR(MID([2]Listado!A126,1,1000),"")</f>
        <v>FONDO INVESTIGACIÓN DOCENTE - Contribución de la Política de Salud a la Cohesión - INV 420-13</v>
      </c>
      <c r="B126" s="14" t="str">
        <f>IFERROR(MID([2]Listado!B126,1,1000),"")</f>
        <v>21030002</v>
      </c>
      <c r="C126" s="14" t="str">
        <f>IFERROR(MID([2]Listado!C126,1,1000),"")</f>
        <v>N/A</v>
      </c>
      <c r="D126" s="15" t="str">
        <f>IFERROR(MID([2]Listado!D126,1,1000),"")</f>
        <v>41363</v>
      </c>
      <c r="E126" s="15" t="str">
        <f>IFERROR(MID([2]Listado!E126,1,1000),"")</f>
        <v>43709</v>
      </c>
      <c r="F126" s="14" t="str">
        <f>IFERROR(MID([2]Listado!F126,1,1000),"")</f>
        <v>N/A</v>
      </c>
      <c r="G126" s="14" t="str">
        <f>IFERROR(MID([2]Listado!G126,1,1000),"")</f>
        <v>N/A</v>
      </c>
    </row>
    <row r="127" spans="1:7">
      <c r="A127" s="14" t="str">
        <f>IFERROR(MID([2]Listado!A127,1,1000),"")</f>
        <v>FONDO INVESTIGACIÓN DOCENTE - Desigualdades Sociales Jóvenes - INV 549-16</v>
      </c>
      <c r="B127" s="14" t="str">
        <f>IFERROR(MID([2]Listado!B127,1,1000),"")</f>
        <v>21030002</v>
      </c>
      <c r="C127" s="14" t="str">
        <f>IFERROR(MID([2]Listado!C127,1,1000),"")</f>
        <v>N/A</v>
      </c>
      <c r="D127" s="15" t="str">
        <f>IFERROR(MID([2]Listado!D127,1,1000),"")</f>
        <v>42709</v>
      </c>
      <c r="E127" s="15" t="str">
        <f>IFERROR(MID([2]Listado!E127,1,1000),"")</f>
        <v>44260</v>
      </c>
      <c r="F127" s="14" t="str">
        <f>IFERROR(MID([2]Listado!F127,1,1000),"")</f>
        <v>N/A</v>
      </c>
      <c r="G127" s="14" t="str">
        <f>IFERROR(MID([2]Listado!G127,1,1000),"")</f>
        <v>N/A</v>
      </c>
    </row>
    <row r="128" spans="1:7">
      <c r="A128" s="14" t="str">
        <f>IFERROR(MID([2]Listado!A128,1,1000),"")</f>
        <v>FONDO INVESTIGACIÓN DOCENTE - Educación para la salud en diabetes - INV 664-19</v>
      </c>
      <c r="B128" s="14" t="str">
        <f>IFERROR(MID([2]Listado!B128,1,1000),"")</f>
        <v>21030002</v>
      </c>
      <c r="C128" s="14" t="str">
        <f>IFERROR(MID([2]Listado!C128,1,1000),"")</f>
        <v>N/A</v>
      </c>
      <c r="D128" s="15" t="str">
        <f>IFERROR(MID([2]Listado!D128,1,1000),"")</f>
        <v>43802</v>
      </c>
      <c r="E128" s="15" t="str">
        <f>IFERROR(MID([2]Listado!E128,1,1000),"")</f>
        <v>44807</v>
      </c>
      <c r="F128" s="14" t="str">
        <f>IFERROR(MID([2]Listado!F128,1,1000),"")</f>
        <v>81132</v>
      </c>
      <c r="G128" s="14" t="str">
        <f>IFERROR(MID([2]Listado!G128,1,1000),"")</f>
        <v>N/A</v>
      </c>
    </row>
    <row r="129" spans="1:7">
      <c r="A129" s="14" t="str">
        <f>IFERROR(MID([2]Listado!A129,1,1000),"")</f>
        <v>FONDO INVESTIGACIÓN DOCENTE - Exposición a Plaguicidas Durante la Gestación - INV 533-16</v>
      </c>
      <c r="B129" s="14" t="str">
        <f>IFERROR(MID([2]Listado!B129,1,1000),"")</f>
        <v>21030002</v>
      </c>
      <c r="C129" s="14" t="str">
        <f>IFERROR(MID([2]Listado!C129,1,1000),"")</f>
        <v>N/A</v>
      </c>
      <c r="D129" s="15" t="str">
        <f>IFERROR(MID([2]Listado!D129,1,1000),"")</f>
        <v>42676</v>
      </c>
      <c r="E129" s="15" t="str">
        <f>IFERROR(MID([2]Listado!E129,1,1000),"")</f>
        <v>44775</v>
      </c>
      <c r="F129" s="14" t="str">
        <f>IFERROR(MID([2]Listado!F129,1,1000),"")</f>
        <v>91119</v>
      </c>
      <c r="G129" s="14" t="str">
        <f>IFERROR(MID([2]Listado!G129,1,1000),"")</f>
        <v>N/A</v>
      </c>
    </row>
    <row r="130" spans="1:7">
      <c r="A130" s="14" t="str">
        <f>IFERROR(MID([2]Listado!A130,1,1000),"")</f>
        <v>FONDO INVESTIGACIÓN DOCENTE - Inequidades Educativas - INV 553-17</v>
      </c>
      <c r="B130" s="14" t="str">
        <f>IFERROR(MID([2]Listado!B130,1,1000),"")</f>
        <v>21030002</v>
      </c>
      <c r="C130" s="14" t="str">
        <f>IFERROR(MID([2]Listado!C130,1,1000),"")</f>
        <v>N/A</v>
      </c>
      <c r="D130" s="15" t="str">
        <f>IFERROR(MID([2]Listado!D130,1,1000),"")</f>
        <v>42767</v>
      </c>
      <c r="E130" s="15" t="str">
        <f>IFERROR(MID([2]Listado!E130,1,1000),"")</f>
        <v>44346</v>
      </c>
      <c r="F130" s="14" t="str">
        <f>IFERROR(MID([2]Listado!F130,1,1000),"")</f>
        <v>N/A</v>
      </c>
      <c r="G130" s="14" t="str">
        <f>IFERROR(MID([2]Listado!G130,1,1000),"")</f>
        <v>N/A</v>
      </c>
    </row>
    <row r="131" spans="1:7">
      <c r="A131" s="14" t="str">
        <f>IFERROR(MID([2]Listado!A131,1,1000),"")</f>
        <v>FONDO INVESTIGACIÓN DOCENTE - Pequeños productores agropecuarios, Támesis y Caramanta - INV 658-19</v>
      </c>
      <c r="B131" s="14" t="str">
        <f>IFERROR(MID([2]Listado!B131,1,1000),"")</f>
        <v>21030002</v>
      </c>
      <c r="C131" s="14" t="str">
        <f>IFERROR(MID([2]Listado!C131,1,1000),"")</f>
        <v>N/A</v>
      </c>
      <c r="D131" s="15" t="str">
        <f>IFERROR(MID([2]Listado!D131,1,1000),"")</f>
        <v>43726</v>
      </c>
      <c r="E131" s="15" t="str">
        <f>IFERROR(MID([2]Listado!E131,1,1000),"")</f>
        <v>44730</v>
      </c>
      <c r="F131" s="14" t="str">
        <f>IFERROR(MID([2]Listado!F131,1,1000),"")</f>
        <v>81139</v>
      </c>
      <c r="G131" s="14" t="str">
        <f>IFERROR(MID([2]Listado!G131,1,1000),"")</f>
        <v>N/A</v>
      </c>
    </row>
    <row r="132" spans="1:7">
      <c r="A132" s="14" t="str">
        <f>IFERROR(MID([2]Listado!A132,1,1000),"")</f>
        <v>FONDO INVESTIGACIÓN DOCENTE - Prevalencia de síntomas músculo esqueléticos - INV 685-20</v>
      </c>
      <c r="B132" s="14" t="str">
        <f>IFERROR(MID([2]Listado!B132,1,1000),"")</f>
        <v>21030002</v>
      </c>
      <c r="C132" s="14" t="str">
        <f>IFERROR(MID([2]Listado!C132,1,1000),"")</f>
        <v>N/A</v>
      </c>
      <c r="D132" s="15" t="str">
        <f>IFERROR(MID([2]Listado!D132,1,1000),"")</f>
        <v>43922</v>
      </c>
      <c r="E132" s="15" t="str">
        <f>IFERROR(MID([2]Listado!E132,1,1000),"")</f>
        <v>44835</v>
      </c>
      <c r="F132" s="14" t="str">
        <f>IFERROR(MID([2]Listado!F132,1,1000),"")</f>
        <v>91119</v>
      </c>
      <c r="G132" s="14" t="str">
        <f>IFERROR(MID([2]Listado!G132,1,1000),"")</f>
        <v>N/A</v>
      </c>
    </row>
    <row r="133" spans="1:7">
      <c r="A133" s="14" t="str">
        <f>IFERROR(MID([2]Listado!A133,1,1000),"")</f>
        <v>FONDO INVESTIGACIÓN DOCENTE - Sistematización Participación Social en Salud - INV 588-17</v>
      </c>
      <c r="B133" s="14" t="str">
        <f>IFERROR(MID([2]Listado!B133,1,1000),"")</f>
        <v>21030002</v>
      </c>
      <c r="C133" s="14" t="str">
        <f>IFERROR(MID([2]Listado!C133,1,1000),"")</f>
        <v>N/A</v>
      </c>
      <c r="D133" s="15" t="str">
        <f>IFERROR(MID([2]Listado!D133,1,1000),"")</f>
        <v>42947</v>
      </c>
      <c r="E133" s="15" t="str">
        <f>IFERROR(MID([2]Listado!E133,1,1000),"")</f>
        <v>44864</v>
      </c>
      <c r="F133" s="14" t="str">
        <f>IFERROR(MID([2]Listado!F133,1,1000),"")</f>
        <v>81139</v>
      </c>
      <c r="G133" s="14" t="str">
        <f>IFERROR(MID([2]Listado!G133,1,1000),"")</f>
        <v>N/A</v>
      </c>
    </row>
    <row r="134" spans="1:7">
      <c r="A134" s="14" t="str">
        <f>IFERROR(MID([2]Listado!A134,1,1000),"")</f>
        <v>FONDO INVESTIGACIÓN DOCENTE - Subcuenca La Chaparrala - INV 516-16</v>
      </c>
      <c r="B134" s="14" t="str">
        <f>IFERROR(MID([2]Listado!B134,1,1000),"")</f>
        <v>21030002</v>
      </c>
      <c r="C134" s="14" t="str">
        <f>IFERROR(MID([2]Listado!C134,1,1000),"")</f>
        <v>N/A</v>
      </c>
      <c r="D134" s="15" t="str">
        <f>IFERROR(MID([2]Listado!D134,1,1000),"")</f>
        <v>42436</v>
      </c>
      <c r="E134" s="15" t="str">
        <f>IFERROR(MID([2]Listado!E134,1,1000),"")</f>
        <v>44231</v>
      </c>
      <c r="F134" s="14" t="str">
        <f>IFERROR(MID([2]Listado!F134,1,1000),"")</f>
        <v>N/A</v>
      </c>
      <c r="G134" s="14" t="str">
        <f>IFERROR(MID([2]Listado!G134,1,1000),"")</f>
        <v>N/A</v>
      </c>
    </row>
    <row r="135" spans="1:7">
      <c r="A135" s="14" t="str">
        <f>IFERROR(MID([2]Listado!A135,1,1000),"")</f>
        <v>GRUPO DEMOGRAFÍA Y SALUD CÓDIGO:ES84190036 - CENTRO GESTOR 10410023 2020-2021.</v>
      </c>
      <c r="B135" s="14" t="str">
        <f>IFERROR(MID([2]Listado!B135,1,1000),"")</f>
        <v>10410023</v>
      </c>
      <c r="C135" s="14" t="str">
        <f>IFERROR(MID([2]Listado!C135,1,1000),"")</f>
        <v>ES84190036</v>
      </c>
      <c r="D135" s="15" t="str">
        <f>IFERROR(MID([2]Listado!D135,1,1000),"")</f>
        <v>44474</v>
      </c>
      <c r="E135" s="15" t="str">
        <f>IFERROR(MID([2]Listado!E135,1,1000),"")</f>
        <v>45203</v>
      </c>
      <c r="F135" s="14" t="str">
        <f>IFERROR(MID([2]Listado!F135,1,1000),"")</f>
        <v>81115</v>
      </c>
      <c r="G135" s="14" t="str">
        <f>IFERROR(MID([2]Listado!G135,1,1000),"")</f>
        <v>N/A</v>
      </c>
    </row>
    <row r="136" spans="1:7">
      <c r="A136" s="14" t="str">
        <f>IFERROR(MID([2]Listado!A136,1,1000),"")</f>
        <v>GRUPO EPIDEMIOLOGÍA CODIGO: ES84180114 - CENTRO GESTOR 10410023</v>
      </c>
      <c r="B136" s="14" t="str">
        <f>IFERROR(MID([2]Listado!B136,1,1000),"")</f>
        <v>10410023</v>
      </c>
      <c r="C136" s="14" t="str">
        <f>IFERROR(MID([2]Listado!C136,1,1000),"")</f>
        <v>ES84180114</v>
      </c>
      <c r="D136" s="15" t="str">
        <f>IFERROR(MID([2]Listado!D136,1,1000),"")</f>
        <v>43525</v>
      </c>
      <c r="E136" s="15" t="str">
        <f>IFERROR(MID([2]Listado!E136,1,1000),"")</f>
        <v>44469</v>
      </c>
      <c r="F136" s="14" t="str">
        <f>IFERROR(MID([2]Listado!F136,1,1000),"")</f>
        <v>N/A</v>
      </c>
      <c r="G136" s="14" t="str">
        <f>IFERROR(MID([2]Listado!G136,1,1000),"")</f>
        <v>N/A</v>
      </c>
    </row>
    <row r="137" spans="1:7">
      <c r="A137" s="14" t="str">
        <f>IFERROR(MID([2]Listado!A137,1,1000),"")</f>
        <v>GRUPO EPIDEMIOLOGÍA CÓDIGO: ES84190026 - CENTRO GESTOR 10410023 2020-2021.</v>
      </c>
      <c r="B137" s="14" t="str">
        <f>IFERROR(MID([2]Listado!B137,1,1000),"")</f>
        <v>10410023</v>
      </c>
      <c r="C137" s="14" t="str">
        <f>IFERROR(MID([2]Listado!C137,1,1000),"")</f>
        <v>ES84190026</v>
      </c>
      <c r="D137" s="15" t="str">
        <f>IFERROR(MID([2]Listado!D137,1,1000),"")</f>
        <v>44474</v>
      </c>
      <c r="E137" s="15" t="str">
        <f>IFERROR(MID([2]Listado!E137,1,1000),"")</f>
        <v>45203</v>
      </c>
      <c r="F137" s="14" t="str">
        <f>IFERROR(MID([2]Listado!F137,1,1000),"")</f>
        <v>81115</v>
      </c>
      <c r="G137" s="14" t="str">
        <f>IFERROR(MID([2]Listado!G137,1,1000),"")</f>
        <v>N/A</v>
      </c>
    </row>
    <row r="138" spans="1:7">
      <c r="A138" s="14" t="str">
        <f>IFERROR(MID([2]Listado!A138,1,1000),"")</f>
        <v>GRUPO GESTIÓN Y POLÍTICAS DE SALUD. CÓDIGO: ES84180125 - CENTRO GESTOR 10410023</v>
      </c>
      <c r="B138" s="14" t="str">
        <f>IFERROR(MID([2]Listado!B138,1,1000),"")</f>
        <v>10410023</v>
      </c>
      <c r="C138" s="14" t="str">
        <f>IFERROR(MID([2]Listado!C138,1,1000),"")</f>
        <v>ES84180125</v>
      </c>
      <c r="D138" s="15" t="str">
        <f>IFERROR(MID([2]Listado!D138,1,1000),"")</f>
        <v>43525</v>
      </c>
      <c r="E138" s="15" t="str">
        <f>IFERROR(MID([2]Listado!E138,1,1000),"")</f>
        <v>44681</v>
      </c>
      <c r="F138" s="14" t="str">
        <f>IFERROR(MID([2]Listado!F138,1,1000),"")</f>
        <v>81115</v>
      </c>
      <c r="G138" s="14" t="str">
        <f>IFERROR(MID([2]Listado!G138,1,1000),"")</f>
        <v>N/A</v>
      </c>
    </row>
    <row r="139" spans="1:7">
      <c r="A139" s="14" t="str">
        <f>IFERROR(MID([2]Listado!A139,1,1000),"")</f>
        <v>GRUPO SALUD MENTAL CÓDIGO: ES84180109- CENTRO GESTOR 10410023</v>
      </c>
      <c r="B139" s="14" t="str">
        <f>IFERROR(MID([2]Listado!B139,1,1000),"")</f>
        <v>10410023</v>
      </c>
      <c r="C139" s="14" t="str">
        <f>IFERROR(MID([2]Listado!C139,1,1000),"")</f>
        <v>ES84180109</v>
      </c>
      <c r="D139" s="15" t="str">
        <f>IFERROR(MID([2]Listado!D139,1,1000),"")</f>
        <v>43525</v>
      </c>
      <c r="E139" s="15" t="str">
        <f>IFERROR(MID([2]Listado!E139,1,1000),"")</f>
        <v>44680</v>
      </c>
      <c r="F139" s="14" t="str">
        <f>IFERROR(MID([2]Listado!F139,1,1000),"")</f>
        <v>81115</v>
      </c>
      <c r="G139" s="14" t="str">
        <f>IFERROR(MID([2]Listado!G139,1,1000),"")</f>
        <v>N/A</v>
      </c>
    </row>
    <row r="140" spans="1:7">
      <c r="A140" s="14" t="str">
        <f>IFERROR(MID([2]Listado!A140,1,1000),"")</f>
        <v>GRUPO SALUD MENTAL CÓDIGO: ES84190027 - CENTRO GESTOR 10410023 2020-2021.</v>
      </c>
      <c r="B140" s="14" t="str">
        <f>IFERROR(MID([2]Listado!B140,1,1000),"")</f>
        <v>10410023</v>
      </c>
      <c r="C140" s="14" t="str">
        <f>IFERROR(MID([2]Listado!C140,1,1000),"")</f>
        <v>ES84190027</v>
      </c>
      <c r="D140" s="15" t="str">
        <f>IFERROR(MID([2]Listado!D140,1,1000),"")</f>
        <v>44474</v>
      </c>
      <c r="E140" s="15" t="str">
        <f>IFERROR(MID([2]Listado!E140,1,1000),"")</f>
        <v>45203</v>
      </c>
      <c r="F140" s="14" t="str">
        <f>IFERROR(MID([2]Listado!F140,1,1000),"")</f>
        <v>93122</v>
      </c>
      <c r="G140" s="14" t="str">
        <f>IFERROR(MID([2]Listado!G140,1,1000),"")</f>
        <v>N/A</v>
      </c>
    </row>
    <row r="141" spans="1:7">
      <c r="A141" s="14" t="str">
        <f>IFERROR(MID([2]Listado!A141,1,1000),"")</f>
        <v>INV 693-20- MINCIENCIAS-Convocatoria N° 844-Inequidades, clase social y salud</v>
      </c>
      <c r="B141" s="14" t="str">
        <f>IFERROR(MID([2]Listado!B141,1,1000),"")</f>
        <v>21030002</v>
      </c>
      <c r="C141" s="14" t="str">
        <f>IFERROR(MID([2]Listado!C141,1,1000),"")</f>
        <v>N/A</v>
      </c>
      <c r="D141" s="15" t="str">
        <f>IFERROR(MID([2]Listado!D141,1,1000),"")</f>
        <v>44027</v>
      </c>
      <c r="E141" s="15" t="str">
        <f>IFERROR(MID([2]Listado!E141,1,1000),"")</f>
        <v>44941</v>
      </c>
      <c r="F141" s="14" t="str">
        <f>IFERROR(MID([2]Listado!F141,1,1000),"")</f>
        <v>81119</v>
      </c>
      <c r="G141" s="14" t="str">
        <f>IFERROR(MID([2]Listado!G141,1,1000),"")</f>
        <v>N/A</v>
      </c>
    </row>
    <row r="142" spans="1:7">
      <c r="A142" s="14" t="str">
        <f>IFERROR(MID([2]Listado!A142,1,1000),"")</f>
        <v>INV 705-21- CODI - Convocatoria Programática - Análisis de la política de salud pública</v>
      </c>
      <c r="B142" s="14" t="str">
        <f>IFERROR(MID([2]Listado!B142,1,1000),"")</f>
        <v>21030002</v>
      </c>
      <c r="C142" s="14" t="str">
        <f>IFERROR(MID([2]Listado!C142,1,1000),"")</f>
        <v>N/A</v>
      </c>
      <c r="D142" s="15" t="str">
        <f>IFERROR(MID([2]Listado!D142,1,1000),"")</f>
        <v>44294</v>
      </c>
      <c r="E142" s="15" t="str">
        <f>IFERROR(MID([2]Listado!E142,1,1000),"")</f>
        <v>45024</v>
      </c>
      <c r="F142" s="14" t="str">
        <f>IFERROR(MID([2]Listado!F142,1,1000),"")</f>
        <v>91122</v>
      </c>
      <c r="G142" s="14" t="str">
        <f>IFERROR(MID([2]Listado!G142,1,1000),"")</f>
        <v>N/A</v>
      </c>
    </row>
    <row r="143" spans="1:7">
      <c r="A143" s="14" t="str">
        <f>IFERROR(MID([2]Listado!A143,1,1000),"")</f>
        <v>INV 715-21- FINAN. EXTERNA INTERNAC.- Universidad de Manchester- Afectaciones de las Infracciones a la Misión Médica</v>
      </c>
      <c r="B143" s="14" t="str">
        <f>IFERROR(MID([2]Listado!B143,1,1000),"")</f>
        <v>21030002</v>
      </c>
      <c r="C143" s="14" t="str">
        <f>IFERROR(MID([2]Listado!C143,1,1000),"")</f>
        <v>N/A</v>
      </c>
      <c r="D143" s="15" t="str">
        <f>IFERROR(MID([2]Listado!D143,1,1000),"")</f>
        <v>44504</v>
      </c>
      <c r="E143" s="15" t="str">
        <f>IFERROR(MID([2]Listado!E143,1,1000),"")</f>
        <v>44742</v>
      </c>
      <c r="F143" s="14" t="str">
        <f>IFERROR(MID([2]Listado!F143,1,1000),"")</f>
        <v>81302</v>
      </c>
      <c r="G143" s="14" t="str">
        <f>IFERROR(MID([2]Listado!G143,1,1000),"")</f>
        <v>40003754</v>
      </c>
    </row>
    <row r="144" spans="1:7">
      <c r="A144" s="14" t="str">
        <f>IFERROR(MID([2]Listado!A144,1,1000),"")</f>
        <v>INV 721-22- FINAN INTERNA (Agenda IyE y Fondo de I+D+I ) - Diseño e implementación participativa de un plan integral de salud mental con énfasis en SPA para jóvenes de la Comuna 10 de Medellín</v>
      </c>
      <c r="B144" s="14" t="str">
        <f>IFERROR(MID([2]Listado!B144,1,1000),"")</f>
        <v>21030002</v>
      </c>
      <c r="C144" s="14" t="str">
        <f>IFERROR(MID([2]Listado!C144,1,1000),"")</f>
        <v>N/A</v>
      </c>
      <c r="D144" s="15" t="str">
        <f>IFERROR(MID([2]Listado!D144,1,1000),"")</f>
        <v>44839</v>
      </c>
      <c r="E144" s="15" t="str">
        <f>IFERROR(MID([2]Listado!E144,1,1000),"")</f>
        <v>45387</v>
      </c>
      <c r="F144" s="14" t="str">
        <f>IFERROR(MID([2]Listado!F144,1,1000),"")</f>
        <v>N/A</v>
      </c>
      <c r="G144" s="14" t="str">
        <f>IFERROR(MID([2]Listado!G144,1,1000),"")</f>
        <v>N/A</v>
      </c>
    </row>
    <row r="145" spans="1:7">
      <c r="A145" s="14" t="str">
        <f>IFERROR(MID([2]Listado!A145,1,1000),"")</f>
        <v>JAUME- CAMINANDO POR LA PAZ 2021</v>
      </c>
      <c r="B145" s="14" t="str">
        <f>IFERROR(MID([2]Listado!B145,1,1000),"")</f>
        <v>21060002</v>
      </c>
      <c r="C145" s="14" t="str">
        <f>IFERROR(MID([2]Listado!C145,1,1000),"")</f>
        <v>N/A</v>
      </c>
      <c r="D145" s="15" t="str">
        <f>IFERROR(MID([2]Listado!D145,1,1000),"")</f>
        <v>44445</v>
      </c>
      <c r="E145" s="15" t="str">
        <f>IFERROR(MID([2]Listado!E145,1,1000),"")</f>
        <v>44561</v>
      </c>
      <c r="F145" s="14" t="str">
        <f>IFERROR(MID([2]Listado!F145,1,1000),"")</f>
        <v>N/A</v>
      </c>
      <c r="G145" s="14" t="str">
        <f>IFERROR(MID([2]Listado!G145,1,1000),"")</f>
        <v>N/A</v>
      </c>
    </row>
    <row r="146" spans="1:7">
      <c r="A146" s="14" t="str">
        <f>IFERROR(MID([2]Listado!A146,1,1000),"")</f>
        <v>LABORATORIO SALUD OCUPACIONAL 2024 - 21040007</v>
      </c>
      <c r="B146" s="14" t="str">
        <f>IFERROR(MID([2]Listado!B146,1,1000),"")</f>
        <v>21040007</v>
      </c>
      <c r="C146" s="14" t="str">
        <f>IFERROR(MID([2]Listado!C146,1,1000),"")</f>
        <v>N/A</v>
      </c>
      <c r="D146" s="15" t="str">
        <f>IFERROR(MID([2]Listado!D146,1,1000),"")</f>
        <v>44927</v>
      </c>
      <c r="E146" s="15" t="str">
        <f>IFERROR(MID([2]Listado!E146,1,1000),"")</f>
        <v>45291</v>
      </c>
      <c r="F146" s="14" t="str">
        <f>IFERROR(MID([2]Listado!F146,1,1000),"")</f>
        <v>93199</v>
      </c>
      <c r="G146" s="14" t="str">
        <f>IFERROR(MID([2]Listado!G146,1,1000),"")</f>
        <v>N/A</v>
      </c>
    </row>
    <row r="147" spans="1:7">
      <c r="A147" s="14" t="str">
        <f>IFERROR(MID([2]Listado!A147,1,1000),"")</f>
        <v>LABORATORIO FONDO DE REPOSICIÓN EQUIPOS - HIG. AMBIENTAL</v>
      </c>
      <c r="B147" s="14" t="str">
        <f>IFERROR(MID([2]Listado!B147,1,1000),"")</f>
        <v>21060002</v>
      </c>
      <c r="C147" s="14" t="str">
        <f>IFERROR(MID([2]Listado!C147,1,1000),"")</f>
        <v>N/A</v>
      </c>
      <c r="D147" s="15" t="str">
        <f>IFERROR(MID([2]Listado!D147,1,1000),"")</f>
        <v>43313</v>
      </c>
      <c r="E147" s="15" t="str">
        <f>IFERROR(MID([2]Listado!E147,1,1000),"")</f>
        <v>43678</v>
      </c>
      <c r="F147" s="14" t="str">
        <f>IFERROR(MID([2]Listado!F147,1,1000),"")</f>
        <v>N/A</v>
      </c>
      <c r="G147" s="14" t="str">
        <f>IFERROR(MID([2]Listado!G147,1,1000),"")</f>
        <v>N/A</v>
      </c>
    </row>
    <row r="148" spans="1:7">
      <c r="A148" s="14" t="str">
        <f>IFERROR(MID([2]Listado!A148,1,1000),"")</f>
        <v>LABORATORIO HIGIENE AMBIENTAL 2024 - 21040007</v>
      </c>
      <c r="B148" s="14" t="str">
        <f>IFERROR(MID([2]Listado!B148,1,1000),"")</f>
        <v>21040007</v>
      </c>
      <c r="C148" s="14" t="str">
        <f>IFERROR(MID([2]Listado!C148,1,1000),"")</f>
        <v>N/A</v>
      </c>
      <c r="D148" s="15" t="str">
        <f>IFERROR(MID([2]Listado!D148,1,1000),"")</f>
        <v>44927</v>
      </c>
      <c r="E148" s="15" t="str">
        <f>IFERROR(MID([2]Listado!E148,1,1000),"")</f>
        <v>45291</v>
      </c>
      <c r="F148" s="14" t="str">
        <f>IFERROR(MID([2]Listado!F148,1,1000),"")</f>
        <v>93195</v>
      </c>
      <c r="G148" s="14" t="str">
        <f>IFERROR(MID([2]Listado!G148,1,1000),"")</f>
        <v>N/A</v>
      </c>
    </row>
    <row r="149" spans="1:7">
      <c r="A149" s="14" t="str">
        <f>IFERROR(MID([2]Listado!A149,1,1000),"")</f>
        <v>LABORATORIO MICROBIOLOGÍA 2024 - 21040007</v>
      </c>
      <c r="B149" s="14" t="str">
        <f>IFERROR(MID([2]Listado!B149,1,1000),"")</f>
        <v>21040007</v>
      </c>
      <c r="C149" s="14" t="str">
        <f>IFERROR(MID([2]Listado!C149,1,1000),"")</f>
        <v>N/A</v>
      </c>
      <c r="D149" s="15" t="str">
        <f>IFERROR(MID([2]Listado!D149,1,1000),"")</f>
        <v>44927</v>
      </c>
      <c r="E149" s="15" t="str">
        <f>IFERROR(MID([2]Listado!E149,1,1000),"")</f>
        <v>45291</v>
      </c>
      <c r="F149" s="14" t="str">
        <f>IFERROR(MID([2]Listado!F149,1,1000),"")</f>
        <v>91119</v>
      </c>
      <c r="G149" s="14" t="str">
        <f>IFERROR(MID([2]Listado!G149,1,1000),"")</f>
        <v>N/A</v>
      </c>
    </row>
    <row r="150" spans="1:7">
      <c r="A150" s="14" t="str">
        <f>IFERROR(MID([2]Listado!A150,1,1000),"")</f>
        <v>MINCIENCIAS - CONV N° 884-2020- SALUD MENTAL PERSONAS MAYORES DEL DISTRITO DEL TURBO - INV 702-20- CV70200202</v>
      </c>
      <c r="B150" s="14" t="str">
        <f>IFERROR(MID([2]Listado!B150,1,1000),"")</f>
        <v>21030005</v>
      </c>
      <c r="C150" s="14" t="str">
        <f>IFERROR(MID([2]Listado!C150,1,1000),"")</f>
        <v>CV70200202</v>
      </c>
      <c r="D150" s="15" t="str">
        <f>IFERROR(MID([2]Listado!D150,1,1000),"")</f>
        <v>44162</v>
      </c>
      <c r="E150" s="15" t="str">
        <f>IFERROR(MID([2]Listado!E150,1,1000),"")</f>
        <v>45257</v>
      </c>
      <c r="F150" s="14" t="str">
        <f>IFERROR(MID([2]Listado!F150,1,1000),"")</f>
        <v>81211</v>
      </c>
      <c r="G150" s="14" t="str">
        <f>IFERROR(MID([2]Listado!G150,1,1000),"")</f>
        <v> 40004320</v>
      </c>
    </row>
    <row r="151" spans="1:7">
      <c r="A151" s="14" t="str">
        <f>IFERROR(MID([2]Listado!A151,1,1000),"")</f>
        <v>Minciencias - CONVOCATORIA DOCTORADOS NACIONALES N° 785 DE 2017 - Capacidades físicas en adolescentes escolarizados de Pamplona - INV 700-20</v>
      </c>
      <c r="B151" s="14" t="str">
        <f>IFERROR(MID([2]Listado!B151,1,1000),"")</f>
        <v>21030002</v>
      </c>
      <c r="C151" s="14" t="str">
        <f>IFERROR(MID([2]Listado!C151,1,1000),"")</f>
        <v>N/A</v>
      </c>
      <c r="D151" s="15" t="str">
        <f>IFERROR(MID([2]Listado!D151,1,1000),"")</f>
        <v>44165</v>
      </c>
      <c r="E151" s="15" t="str">
        <f>IFERROR(MID([2]Listado!E151,1,1000),"")</f>
        <v>45259</v>
      </c>
      <c r="F151" s="14" t="str">
        <f>IFERROR(MID([2]Listado!F151,1,1000),"")</f>
        <v>81139</v>
      </c>
      <c r="G151" s="14" t="str">
        <f>IFERROR(MID([2]Listado!G151,1,1000),"")</f>
        <v>N/A</v>
      </c>
    </row>
    <row r="152" spans="1:7">
      <c r="A152" s="14" t="str">
        <f>IFERROR(MID([2]Listado!A152,1,1000),"")</f>
        <v>Minciencias - CONVOCATORIA DOCTORADOS NACIONALES N° 785 DE 2017 - La educación inicial en Colombia y Chile - INV 699-20</v>
      </c>
      <c r="B152" s="14" t="str">
        <f>IFERROR(MID([2]Listado!B152,1,1000),"")</f>
        <v>21030002</v>
      </c>
      <c r="C152" s="14" t="str">
        <f>IFERROR(MID([2]Listado!C152,1,1000),"")</f>
        <v>N/A</v>
      </c>
      <c r="D152" s="15" t="str">
        <f>IFERROR(MID([2]Listado!D152,1,1000),"")</f>
        <v>44165</v>
      </c>
      <c r="E152" s="15" t="str">
        <f>IFERROR(MID([2]Listado!E152,1,1000),"")</f>
        <v>45259</v>
      </c>
      <c r="F152" s="14" t="str">
        <f>IFERROR(MID([2]Listado!F152,1,1000),"")</f>
        <v>81211</v>
      </c>
      <c r="G152" s="14" t="str">
        <f>IFERROR(MID([2]Listado!G152,1,1000),"")</f>
        <v>N/A</v>
      </c>
    </row>
    <row r="153" spans="1:7">
      <c r="A153" s="14" t="str">
        <f>IFERROR(MID([2]Listado!A153,1,1000),"")</f>
        <v>INV 701-20-MINCIENCIAS - CONVOCATORIA N° 884 - 2020- COVID-19 EN LA SALUD MENTAL DE LOS TRABAJADORES</v>
      </c>
      <c r="B153" s="14" t="str">
        <f>IFERROR(MID([2]Listado!B153,1,1000),"")</f>
        <v>21030005</v>
      </c>
      <c r="C153" s="14" t="str">
        <f>IFERROR(MID([2]Listado!C153,1,1000),"")</f>
        <v>CV70200203</v>
      </c>
      <c r="D153" s="15" t="str">
        <f>IFERROR(MID([2]Listado!D153,1,1000),"")</f>
        <v>44160</v>
      </c>
      <c r="E153" s="15" t="str">
        <f>IFERROR(MID([2]Listado!E153,1,1000),"")</f>
        <v>45255</v>
      </c>
      <c r="F153" s="14" t="str">
        <f>IFERROR(MID([2]Listado!F153,1,1000),"")</f>
        <v>81211</v>
      </c>
      <c r="G153" s="14" t="str">
        <f>IFERROR(MID([2]Listado!G153,1,1000),"")</f>
        <v>40004251</v>
      </c>
    </row>
    <row r="154" spans="1:7">
      <c r="A154" s="14" t="str">
        <f>IFERROR(MID([2]Listado!A154,1,1000),"")</f>
        <v>MINCIENCIAS - Convocatoria N° 896 - 2021- Fortalecimiento de la autonomía alimentaria del Resguardo Indígena Nasa Páez Huila - INV 716-21 - CC21030005- ELEMENTO PEP CV70200206</v>
      </c>
      <c r="B154" s="14" t="str">
        <f>IFERROR(MID([2]Listado!B154,1,1000),"")</f>
        <v>21030005</v>
      </c>
      <c r="C154" s="14" t="str">
        <f>IFERROR(MID([2]Listado!C154,1,1000),"")</f>
        <v>CV70200206</v>
      </c>
      <c r="D154" s="15" t="str">
        <f>IFERROR(MID([2]Listado!D154,1,1000),"")</f>
        <v>44508</v>
      </c>
      <c r="E154" s="15" t="str">
        <f>IFERROR(MID([2]Listado!E154,1,1000),"")</f>
        <v>45604</v>
      </c>
      <c r="F154" s="14" t="str">
        <f>IFERROR(MID([2]Listado!F154,1,1000),"")</f>
        <v>81211</v>
      </c>
      <c r="G154" s="14" t="str">
        <f>IFERROR(MID([2]Listado!G154,1,1000),"")</f>
        <v>40003798</v>
      </c>
    </row>
    <row r="155" spans="1:7">
      <c r="A155" s="14" t="str">
        <f>IFERROR(MID([2]Listado!A155,1,1000),"")</f>
        <v>OPSIDE SALUD MENTAL - 2021.</v>
      </c>
      <c r="B155" s="14" t="str">
        <f>IFERROR(MID([2]Listado!B155,1,1000),"")</f>
        <v>21060002</v>
      </c>
      <c r="C155" s="14" t="str">
        <f>IFERROR(MID([2]Listado!C155,1,1000),"")</f>
        <v>N/A</v>
      </c>
      <c r="D155" s="15" t="str">
        <f>IFERROR(MID([2]Listado!D155,1,1000),"")</f>
        <v>44197</v>
      </c>
      <c r="E155" s="15" t="str">
        <f>IFERROR(MID([2]Listado!E155,1,1000),"")</f>
        <v>44561</v>
      </c>
      <c r="F155" s="14" t="str">
        <f>IFERROR(MID([2]Listado!F155,1,1000),"")</f>
        <v>91122</v>
      </c>
      <c r="G155" s="14" t="str">
        <f>IFERROR(MID([2]Listado!G155,1,1000),"")</f>
        <v>N/A</v>
      </c>
    </row>
    <row r="156" spans="1:7">
      <c r="A156" s="14" t="str">
        <f>IFERROR(MID([2]Listado!A156,1,1000),"")</f>
        <v>OTROS EXCEDENTES- 602</v>
      </c>
      <c r="B156" s="14" t="str">
        <f>IFERROR(MID([2]Listado!B156,1,1000),"")</f>
        <v>21060002</v>
      </c>
      <c r="C156" s="14" t="str">
        <f>IFERROR(MID([2]Listado!C156,1,1000),"")</f>
        <v>N/A</v>
      </c>
      <c r="D156" s="15" t="str">
        <f>IFERROR(MID([2]Listado!D156,1,1000),"")</f>
        <v>43009</v>
      </c>
      <c r="E156" s="15" t="str">
        <f>IFERROR(MID([2]Listado!E156,1,1000),"")</f>
        <v>46022</v>
      </c>
      <c r="F156" s="14" t="str">
        <f>IFERROR(MID([2]Listado!F156,1,1000),"")</f>
        <v>N/A</v>
      </c>
      <c r="G156" s="14" t="str">
        <f>IFERROR(MID([2]Listado!G156,1,1000),"")</f>
        <v>N/A</v>
      </c>
    </row>
    <row r="157" spans="1:7">
      <c r="A157" s="14" t="str">
        <f>IFERROR(MID([2]Listado!A157,1,1000),"")</f>
        <v>PLAN - 2024 CENTRO DE EXTENSIÓN</v>
      </c>
      <c r="B157" s="14" t="str">
        <f>IFERROR(MID([2]Listado!B157,1,1000),"")</f>
        <v>21040005</v>
      </c>
      <c r="C157" s="14" t="str">
        <f>IFERROR(MID([2]Listado!C157,1,1000),"")</f>
        <v>CV70200165</v>
      </c>
      <c r="D157" s="15" t="str">
        <f>IFERROR(MID([2]Listado!D157,1,1000),"")</f>
        <v>45292</v>
      </c>
      <c r="E157" s="15" t="str">
        <f>IFERROR(MID([2]Listado!E157,1,1000),"")</f>
        <v>45657</v>
      </c>
      <c r="F157" s="14" t="str">
        <f>IFERROR(MID([2]Listado!F157,1,1000),"")</f>
        <v>81132</v>
      </c>
      <c r="G157" s="14" t="str">
        <f>IFERROR(MID([2]Listado!G157,1,1000),"")</f>
        <v>N/A</v>
      </c>
    </row>
    <row r="158" spans="1:7">
      <c r="A158" s="14" t="str">
        <f>IFERROR(MID([2]Listado!A158,1,1000),"")</f>
        <v>PLAN - 2024 CENTRO DE INVESTIGACIÓN</v>
      </c>
      <c r="B158" s="14" t="str">
        <f>IFERROR(MID([2]Listado!B158,1,1000),"")</f>
        <v>21040005</v>
      </c>
      <c r="C158" s="14" t="str">
        <f>IFERROR(MID([2]Listado!C158,1,1000),"")</f>
        <v>CV70200165</v>
      </c>
      <c r="D158" s="15" t="str">
        <f>IFERROR(MID([2]Listado!D158,1,1000),"")</f>
        <v>45292</v>
      </c>
      <c r="E158" s="15" t="str">
        <f>IFERROR(MID([2]Listado!E158,1,1000),"")</f>
        <v>45657</v>
      </c>
      <c r="F158" s="14" t="str">
        <f>IFERROR(MID([2]Listado!F158,1,1000),"")</f>
        <v>81221</v>
      </c>
      <c r="G158" s="14" t="str">
        <f>IFERROR(MID([2]Listado!G158,1,1000),"")</f>
        <v>N/A</v>
      </c>
    </row>
    <row r="159" spans="1:7">
      <c r="A159" s="14" t="str">
        <f>IFERROR(MID([2]Listado!A159,1,1000),"")</f>
        <v>PLAN - 2024 FORTALECIMIENTO TECNOLÓGICO</v>
      </c>
      <c r="B159" s="14" t="str">
        <f>IFERROR(MID([2]Listado!B159,1,1000),"")</f>
        <v>21040005</v>
      </c>
      <c r="C159" s="14" t="str">
        <f>IFERROR(MID([2]Listado!C159,1,1000),"")</f>
        <v>CV70200165</v>
      </c>
      <c r="D159" s="15" t="str">
        <f>IFERROR(MID([2]Listado!D159,1,1000),"")</f>
        <v>45292</v>
      </c>
      <c r="E159" s="15" t="str">
        <f>IFERROR(MID([2]Listado!E159,1,1000),"")</f>
        <v>45657</v>
      </c>
      <c r="F159" s="14" t="str">
        <f>IFERROR(MID([2]Listado!F159,1,1000),"")</f>
        <v>81221</v>
      </c>
      <c r="G159" s="14" t="str">
        <f>IFERROR(MID([2]Listado!G159,1,1000),"")</f>
        <v>N/A</v>
      </c>
    </row>
    <row r="160" spans="1:7">
      <c r="A160" s="14" t="str">
        <f>IFERROR(MID([2]Listado!A160,1,1000),"")</f>
        <v>PLAN - 2024 FUNCIONAMIENTO</v>
      </c>
      <c r="B160" s="14" t="str">
        <f>IFERROR(MID([2]Listado!B160,1,1000),"")</f>
        <v>21040005</v>
      </c>
      <c r="C160" s="14" t="str">
        <f>IFERROR(MID([2]Listado!C160,1,1000),"")</f>
        <v>CV70200165</v>
      </c>
      <c r="D160" s="15" t="str">
        <f>IFERROR(MID([2]Listado!D160,1,1000),"")</f>
        <v>45292</v>
      </c>
      <c r="E160" s="15" t="str">
        <f>IFERROR(MID([2]Listado!E160,1,1000),"")</f>
        <v>45657</v>
      </c>
      <c r="F160" s="14" t="str">
        <f>IFERROR(MID([2]Listado!F160,1,1000),"")</f>
        <v>81221</v>
      </c>
      <c r="G160" s="14" t="str">
        <f>IFERROR(MID([2]Listado!G160,1,1000),"")</f>
        <v>N/A</v>
      </c>
    </row>
    <row r="161" spans="1:7">
      <c r="A161" s="14" t="str">
        <f>IFERROR(MID([2]Listado!A161,1,1000),"")</f>
        <v>PLAN - 2024 GESTIÓN ACADÉMICA</v>
      </c>
      <c r="B161" s="14" t="str">
        <f>IFERROR(MID([2]Listado!B161,1,1000),"")</f>
        <v>21040005</v>
      </c>
      <c r="C161" s="14" t="str">
        <f>IFERROR(MID([2]Listado!C161,1,1000),"")</f>
        <v>CV70200165</v>
      </c>
      <c r="D161" s="15" t="str">
        <f>IFERROR(MID([2]Listado!D161,1,1000),"")</f>
        <v>45292</v>
      </c>
      <c r="E161" s="15" t="str">
        <f>IFERROR(MID([2]Listado!E161,1,1000),"")</f>
        <v>45657</v>
      </c>
      <c r="F161" s="14" t="str">
        <f>IFERROR(MID([2]Listado!F161,1,1000),"")</f>
        <v>81221</v>
      </c>
      <c r="G161" s="14" t="str">
        <f>IFERROR(MID([2]Listado!G161,1,1000),"")</f>
        <v>N/A</v>
      </c>
    </row>
    <row r="162" spans="1:7">
      <c r="A162" s="14" t="str">
        <f>IFERROR(MID([2]Listado!A162,1,1000),"")</f>
        <v>PLAN - 2024 GRUPO DE DLLO ACADÉMICO EPIDEMIOLOGÍA</v>
      </c>
      <c r="B162" s="14" t="str">
        <f>IFERROR(MID([2]Listado!B162,1,1000),"")</f>
        <v>21040005</v>
      </c>
      <c r="C162" s="14" t="str">
        <f>IFERROR(MID([2]Listado!C162,1,1000),"")</f>
        <v>CV70200165</v>
      </c>
      <c r="D162" s="15" t="str">
        <f>IFERROR(MID([2]Listado!D162,1,1000),"")</f>
        <v>45292</v>
      </c>
      <c r="E162" s="15" t="str">
        <f>IFERROR(MID([2]Listado!E162,1,1000),"")</f>
        <v>45657</v>
      </c>
      <c r="F162" s="14" t="str">
        <f>IFERROR(MID([2]Listado!F162,1,1000),"")</f>
        <v>81221</v>
      </c>
      <c r="G162" s="14" t="str">
        <f>IFERROR(MID([2]Listado!G162,1,1000),"")</f>
        <v>N/A</v>
      </c>
    </row>
    <row r="163" spans="1:7">
      <c r="A163" s="14" t="str">
        <f>IFERROR(MID([2]Listado!A163,1,1000),"")</f>
        <v>PLAN - 2024 GRUPO DE DLLO ACADÉMICO ESTADÍSTICA Y SISTEMAS DE INFORMACIÓN</v>
      </c>
      <c r="B163" s="14" t="str">
        <f>IFERROR(MID([2]Listado!B163,1,1000),"")</f>
        <v>21040005</v>
      </c>
      <c r="C163" s="14" t="str">
        <f>IFERROR(MID([2]Listado!C163,1,1000),"")</f>
        <v>CV70200165</v>
      </c>
      <c r="D163" s="15" t="str">
        <f>IFERROR(MID([2]Listado!D163,1,1000),"")</f>
        <v>45292</v>
      </c>
      <c r="E163" s="15" t="str">
        <f>IFERROR(MID([2]Listado!E163,1,1000),"")</f>
        <v>45657</v>
      </c>
      <c r="F163" s="14" t="str">
        <f>IFERROR(MID([2]Listado!F163,1,1000),"")</f>
        <v>81221</v>
      </c>
      <c r="G163" s="14" t="str">
        <f>IFERROR(MID([2]Listado!G163,1,1000),"")</f>
        <v>N/A</v>
      </c>
    </row>
    <row r="164" spans="1:7">
      <c r="A164" s="14" t="str">
        <f>IFERROR(MID([2]Listado!A164,1,1000),"")</f>
        <v>PLAN - 2024 GRUPO DE DLLO ACADÉMICO PLANIFICACIÓN Y ADMINISTRACIÓN EN SALUD</v>
      </c>
      <c r="B164" s="14" t="str">
        <f>IFERROR(MID([2]Listado!B164,1,1000),"")</f>
        <v>21040005</v>
      </c>
      <c r="C164" s="14" t="str">
        <f>IFERROR(MID([2]Listado!C164,1,1000),"")</f>
        <v>CV70200165</v>
      </c>
      <c r="D164" s="15" t="str">
        <f>IFERROR(MID([2]Listado!D164,1,1000),"")</f>
        <v>45292</v>
      </c>
      <c r="E164" s="15" t="str">
        <f>IFERROR(MID([2]Listado!E164,1,1000),"")</f>
        <v>45657</v>
      </c>
      <c r="F164" s="14" t="str">
        <f>IFERROR(MID([2]Listado!F164,1,1000),"")</f>
        <v>81221</v>
      </c>
      <c r="G164" s="14" t="str">
        <f>IFERROR(MID([2]Listado!G164,1,1000),"")</f>
        <v>N/A</v>
      </c>
    </row>
    <row r="165" spans="1:7">
      <c r="A165" s="14" t="str">
        <f>IFERROR(MID([2]Listado!A165,1,1000),"")</f>
        <v>PLAN - 2024 GRUPO DE DLLO ACADÉMICO POLÍTICAS Y SALUD PÚBLICA</v>
      </c>
      <c r="B165" s="14" t="str">
        <f>IFERROR(MID([2]Listado!B165,1,1000),"")</f>
        <v>21040005</v>
      </c>
      <c r="C165" s="14" t="str">
        <f>IFERROR(MID([2]Listado!C165,1,1000),"")</f>
        <v>CV70200165</v>
      </c>
      <c r="D165" s="15" t="str">
        <f>IFERROR(MID([2]Listado!D165,1,1000),"")</f>
        <v>45292</v>
      </c>
      <c r="E165" s="15" t="str">
        <f>IFERROR(MID([2]Listado!E165,1,1000),"")</f>
        <v>45657</v>
      </c>
      <c r="F165" s="14" t="str">
        <f>IFERROR(MID([2]Listado!F165,1,1000),"")</f>
        <v>81301</v>
      </c>
      <c r="G165" s="14" t="str">
        <f>IFERROR(MID([2]Listado!G165,1,1000),"")</f>
        <v>N/A</v>
      </c>
    </row>
    <row r="166" spans="1:7">
      <c r="A166" s="14" t="str">
        <f>IFERROR(MID([2]Listado!A166,1,1000),"")</f>
        <v>PLAN - 2024 GRUPO DE DLLO ACADÉMICO SALUD AMBIENTAL</v>
      </c>
      <c r="B166" s="14" t="str">
        <f>IFERROR(MID([2]Listado!B166,1,1000),"")</f>
        <v>21040005</v>
      </c>
      <c r="C166" s="14" t="str">
        <f>IFERROR(MID([2]Listado!C166,1,1000),"")</f>
        <v>CV70200165</v>
      </c>
      <c r="D166" s="15" t="str">
        <f>IFERROR(MID([2]Listado!D166,1,1000),"")</f>
        <v>45292</v>
      </c>
      <c r="E166" s="15" t="str">
        <f>IFERROR(MID([2]Listado!E166,1,1000),"")</f>
        <v>45657</v>
      </c>
      <c r="F166" s="14" t="str">
        <f>IFERROR(MID([2]Listado!F166,1,1000),"")</f>
        <v>81301</v>
      </c>
      <c r="G166" s="14" t="str">
        <f>IFERROR(MID([2]Listado!G166,1,1000),"")</f>
        <v>N/A</v>
      </c>
    </row>
    <row r="167" spans="1:7">
      <c r="A167" s="14" t="str">
        <f>IFERROR(MID([2]Listado!A167,1,1000),"")</f>
        <v>PLAN - 2024 GRUPO DE DLLO ACADÉMICO SALUD MENTAL</v>
      </c>
      <c r="B167" s="14" t="str">
        <f>IFERROR(MID([2]Listado!B167,1,1000),"")</f>
        <v>21040005</v>
      </c>
      <c r="C167" s="14" t="str">
        <f>IFERROR(MID([2]Listado!C167,1,1000),"")</f>
        <v>CV70200165</v>
      </c>
      <c r="D167" s="15" t="str">
        <f>IFERROR(MID([2]Listado!D167,1,1000),"")</f>
        <v>45292</v>
      </c>
      <c r="E167" s="15" t="str">
        <f>IFERROR(MID([2]Listado!E167,1,1000),"")</f>
        <v>45657</v>
      </c>
      <c r="F167" s="14" t="str">
        <f>IFERROR(MID([2]Listado!F167,1,1000),"")</f>
        <v>81132</v>
      </c>
      <c r="G167" s="14" t="str">
        <f>IFERROR(MID([2]Listado!G167,1,1000),"")</f>
        <v>N/A</v>
      </c>
    </row>
    <row r="168" spans="1:7">
      <c r="A168" s="14" t="str">
        <f>IFERROR(MID([2]Listado!A168,1,1000),"")</f>
        <v>PLAN - 2024 GRUPO DE DLLO ACADÉMICO SALUD, DESARROLLO Y SOCIEDAD</v>
      </c>
      <c r="B168" s="14" t="str">
        <f>IFERROR(MID([2]Listado!B168,1,1000),"")</f>
        <v>21040005</v>
      </c>
      <c r="C168" s="14" t="str">
        <f>IFERROR(MID([2]Listado!C168,1,1000),"")</f>
        <v>CV70200165</v>
      </c>
      <c r="D168" s="15" t="str">
        <f>IFERROR(MID([2]Listado!D168,1,1000),"")</f>
        <v>45292</v>
      </c>
      <c r="E168" s="15" t="str">
        <f>IFERROR(MID([2]Listado!E168,1,1000),"")</f>
        <v>45657</v>
      </c>
      <c r="F168" s="14" t="str">
        <f>IFERROR(MID([2]Listado!F168,1,1000),"")</f>
        <v>81301</v>
      </c>
      <c r="G168" s="14" t="str">
        <f>IFERROR(MID([2]Listado!G168,1,1000),"")</f>
        <v>N/A</v>
      </c>
    </row>
    <row r="169" spans="1:7">
      <c r="A169" s="14" t="str">
        <f>IFERROR(MID([2]Listado!A169,1,1000),"")</f>
        <v>PLAN - 2024 MOVILIDAD DECANATURA</v>
      </c>
      <c r="B169" s="14" t="str">
        <f>IFERROR(MID([2]Listado!B169,1,1000),"")</f>
        <v>21040005</v>
      </c>
      <c r="C169" s="14" t="str">
        <f>IFERROR(MID([2]Listado!C169,1,1000),"")</f>
        <v>CV70200165</v>
      </c>
      <c r="D169" s="15" t="str">
        <f>IFERROR(MID([2]Listado!D169,1,1000),"")</f>
        <v>45292</v>
      </c>
      <c r="E169" s="15" t="str">
        <f>IFERROR(MID([2]Listado!E169,1,1000),"")</f>
        <v>45657</v>
      </c>
      <c r="F169" s="14" t="str">
        <f>IFERROR(MID([2]Listado!F169,1,1000),"")</f>
        <v>81132</v>
      </c>
      <c r="G169" s="14" t="str">
        <f>IFERROR(MID([2]Listado!G169,1,1000),"")</f>
        <v>N/A</v>
      </c>
    </row>
    <row r="170" spans="1:7">
      <c r="A170" s="14" t="str">
        <f>IFERROR(MID([2]Listado!A170,1,1000),"")</f>
        <v>PLAN - 2024 PLANEACIÓN</v>
      </c>
      <c r="B170" s="14" t="str">
        <f>IFERROR(MID([2]Listado!B170,1,1000),"")</f>
        <v>21040005</v>
      </c>
      <c r="C170" s="14" t="str">
        <f>IFERROR(MID([2]Listado!C170,1,1000),"")</f>
        <v>CV70200165</v>
      </c>
      <c r="D170" s="15" t="str">
        <f>IFERROR(MID([2]Listado!D170,1,1000),"")</f>
        <v>45292</v>
      </c>
      <c r="E170" s="15" t="str">
        <f>IFERROR(MID([2]Listado!E170,1,1000),"")</f>
        <v>45657</v>
      </c>
      <c r="F170" s="14" t="str">
        <f>IFERROR(MID([2]Listado!F170,1,1000),"")</f>
        <v>81132</v>
      </c>
      <c r="G170" s="14" t="str">
        <f>IFERROR(MID([2]Listado!G170,1,1000),"")</f>
        <v>N/A</v>
      </c>
    </row>
    <row r="171" spans="1:7">
      <c r="A171" s="14" t="str">
        <f>IFERROR(MID([2]Listado!A171,1,1000),"")</f>
        <v>PLAN - 2024 REVISTA</v>
      </c>
      <c r="B171" s="14" t="str">
        <f>IFERROR(MID([2]Listado!B171,1,1000),"")</f>
        <v>21040005</v>
      </c>
      <c r="C171" s="14" t="str">
        <f>IFERROR(MID([2]Listado!C171,1,1000),"")</f>
        <v>CV70200165</v>
      </c>
      <c r="D171" s="15" t="str">
        <f>IFERROR(MID([2]Listado!D171,1,1000),"")</f>
        <v>45292</v>
      </c>
      <c r="E171" s="15" t="str">
        <f>IFERROR(MID([2]Listado!E171,1,1000),"")</f>
        <v>45657</v>
      </c>
      <c r="F171" s="14" t="str">
        <f>IFERROR(MID([2]Listado!F171,1,1000),"")</f>
        <v>81301</v>
      </c>
      <c r="G171" s="14" t="str">
        <f>IFERROR(MID([2]Listado!G171,1,1000),"")</f>
        <v>N/A</v>
      </c>
    </row>
    <row r="172" spans="1:7">
      <c r="A172" s="14" t="str">
        <f>IFERROR(MID([2]Listado!A172,1,1000),"")</f>
        <v>PLAN - 2024 UNIDAD ADMINISTRATIVA</v>
      </c>
      <c r="B172" s="14" t="str">
        <f>IFERROR(MID([2]Listado!B172,1,1000),"")</f>
        <v>21040005</v>
      </c>
      <c r="C172" s="14" t="str">
        <f>IFERROR(MID([2]Listado!C172,1,1000),"")</f>
        <v>CV70200165</v>
      </c>
      <c r="D172" s="15" t="str">
        <f>IFERROR(MID([2]Listado!D172,1,1000),"")</f>
        <v>45292</v>
      </c>
      <c r="E172" s="15" t="str">
        <f>IFERROR(MID([2]Listado!E172,1,1000),"")</f>
        <v>45657</v>
      </c>
      <c r="F172" s="14" t="str">
        <f>IFERROR(MID([2]Listado!F172,1,1000),"")</f>
        <v>81301</v>
      </c>
      <c r="G172" s="14" t="str">
        <f>IFERROR(MID([2]Listado!G172,1,1000),"")</f>
        <v>N/A</v>
      </c>
    </row>
    <row r="173" spans="1:7">
      <c r="A173" s="14" t="str">
        <f>IFERROR(MID([2]Listado!A173,1,1000),"")</f>
        <v>PLAN -2024 - PROYECTO PAUA - PLANTA FÍSICA</v>
      </c>
      <c r="B173" s="14" t="str">
        <f>IFERROR(MID([2]Listado!B173,1,1000),"")</f>
        <v>21040005</v>
      </c>
      <c r="C173" s="14" t="str">
        <f>IFERROR(MID([2]Listado!C173,1,1000),"")</f>
        <v>CV70200165</v>
      </c>
      <c r="D173" s="15" t="str">
        <f>IFERROR(MID([2]Listado!D173,1,1000),"")</f>
        <v>45292</v>
      </c>
      <c r="E173" s="15" t="str">
        <f>IFERROR(MID([2]Listado!E173,1,1000),"")</f>
        <v>45657</v>
      </c>
      <c r="F173" s="14" t="str">
        <f>IFERROR(MID([2]Listado!F173,1,1000),"")</f>
        <v>81301</v>
      </c>
      <c r="G173" s="14" t="str">
        <f>IFERROR(MID([2]Listado!G173,1,1000),"")</f>
        <v>N/A</v>
      </c>
    </row>
    <row r="174" spans="1:7">
      <c r="A174" s="14" t="str">
        <f>IFERROR(MID([2]Listado!A174,1,1000),"")</f>
        <v>PRACTICAS IPS</v>
      </c>
      <c r="B174" s="14" t="str">
        <f>IFERROR(MID([2]Listado!B174,1,1000),"")</f>
        <v>21060002</v>
      </c>
      <c r="C174" s="14" t="str">
        <f>IFERROR(MID([2]Listado!C174,1,1000),"")</f>
        <v>N/A</v>
      </c>
      <c r="D174" s="15" t="str">
        <f>IFERROR(MID([2]Listado!D174,1,1000),"")</f>
        <v>43282</v>
      </c>
      <c r="E174" s="15" t="str">
        <f>IFERROR(MID([2]Listado!E174,1,1000),"")</f>
        <v>43677</v>
      </c>
      <c r="F174" s="14" t="str">
        <f>IFERROR(MID([2]Listado!F174,1,1000),"")</f>
        <v>N/A</v>
      </c>
      <c r="G174" s="14" t="str">
        <f>IFERROR(MID([2]Listado!G174,1,1000),"")</f>
        <v>N/A</v>
      </c>
    </row>
    <row r="175" spans="1:7">
      <c r="A175" s="14" t="str">
        <f>IFERROR(MID([2]Listado!A175,1,1000),"")</f>
        <v>Programa de Apoyo a Proyectos I+D+I - Experiencias del personal que labora en IPS durante la pandemia por COVID-19 - INV 688-20</v>
      </c>
      <c r="B175" s="14" t="str">
        <f>IFERROR(MID([2]Listado!B175,1,1000),"")</f>
        <v>21030002</v>
      </c>
      <c r="C175" s="14" t="str">
        <f>IFERROR(MID([2]Listado!C175,1,1000),"")</f>
        <v>N/A</v>
      </c>
      <c r="D175" s="15" t="str">
        <f>IFERROR(MID([2]Listado!D175,1,1000),"")</f>
        <v>43983</v>
      </c>
      <c r="E175" s="15" t="str">
        <f>IFERROR(MID([2]Listado!E175,1,1000),"")</f>
        <v>44501</v>
      </c>
      <c r="F175" s="14" t="str">
        <f>IFERROR(MID([2]Listado!F175,1,1000),"")</f>
        <v>N/A</v>
      </c>
      <c r="G175" s="14" t="str">
        <f>IFERROR(MID([2]Listado!G175,1,1000),"")</f>
        <v>N/A</v>
      </c>
    </row>
    <row r="176" spans="1:7">
      <c r="A176" s="14" t="str">
        <f>IFERROR(MID([2]Listado!A176,1,1000),"")</f>
        <v>Programa de Apoyo a Proyectos I+D+I - Iniciativa Apropiación Social del Conocimiento - XVII Conferencia Internacional AMNET- INV 690-20</v>
      </c>
      <c r="B176" s="14" t="str">
        <f>IFERROR(MID([2]Listado!B176,1,1000),"")</f>
        <v>21030002</v>
      </c>
      <c r="C176" s="14" t="str">
        <f>IFERROR(MID([2]Listado!C176,1,1000),"")</f>
        <v>N/A</v>
      </c>
      <c r="D176" s="15" t="str">
        <f>IFERROR(MID([2]Listado!D176,1,1000),"")</f>
        <v>43983</v>
      </c>
      <c r="E176" s="15" t="str">
        <f>IFERROR(MID([2]Listado!E176,1,1000),"")</f>
        <v>44136</v>
      </c>
      <c r="F176" s="14" t="str">
        <f>IFERROR(MID([2]Listado!F176,1,1000),"")</f>
        <v>N/A</v>
      </c>
      <c r="G176" s="14" t="str">
        <f>IFERROR(MID([2]Listado!G176,1,1000),"")</f>
        <v>N/A</v>
      </c>
    </row>
    <row r="177" spans="1:7">
      <c r="A177" s="14" t="str">
        <f>IFERROR(MID([2]Listado!A177,1,1000),"")</f>
        <v>Programa de Apoyo a Proyectos I+D+I - Mitigación efectos COVID-19 en la salud física y mental de adolescentes - INV 689-20</v>
      </c>
      <c r="B177" s="14" t="str">
        <f>IFERROR(MID([2]Listado!B177,1,1000),"")</f>
        <v>21030002</v>
      </c>
      <c r="C177" s="14" t="str">
        <f>IFERROR(MID([2]Listado!C177,1,1000),"")</f>
        <v>N/A</v>
      </c>
      <c r="D177" s="15" t="str">
        <f>IFERROR(MID([2]Listado!D177,1,1000),"")</f>
        <v>43978</v>
      </c>
      <c r="E177" s="15" t="str">
        <f>IFERROR(MID([2]Listado!E177,1,1000),"")</f>
        <v>44435</v>
      </c>
      <c r="F177" s="14" t="str">
        <f>IFERROR(MID([2]Listado!F177,1,1000),"")</f>
        <v>N/A</v>
      </c>
      <c r="G177" s="14" t="str">
        <f>IFERROR(MID([2]Listado!G177,1,1000),"")</f>
        <v>N/A</v>
      </c>
    </row>
    <row r="178" spans="1:7">
      <c r="A178" s="14" t="str">
        <f>IFERROR(MID([2]Listado!A178,1,1000),"")</f>
        <v>Programa de Apoyo a Proyectos I+D+I - Modelos epidemiológicos - INV 694-20</v>
      </c>
      <c r="B178" s="14" t="str">
        <f>IFERROR(MID([2]Listado!B178,1,1000),"")</f>
        <v>21030002</v>
      </c>
      <c r="C178" s="14" t="str">
        <f>IFERROR(MID([2]Listado!C178,1,1000),"")</f>
        <v>N/A</v>
      </c>
      <c r="D178" s="15" t="str">
        <f>IFERROR(MID([2]Listado!D178,1,1000),"")</f>
        <v>44074</v>
      </c>
      <c r="E178" s="15" t="str">
        <f>IFERROR(MID([2]Listado!E178,1,1000),"")</f>
        <v>44469</v>
      </c>
      <c r="F178" s="14" t="str">
        <f>IFERROR(MID([2]Listado!F178,1,1000),"")</f>
        <v>N/A</v>
      </c>
      <c r="G178" s="14" t="str">
        <f>IFERROR(MID([2]Listado!G178,1,1000),"")</f>
        <v>N/A</v>
      </c>
    </row>
    <row r="179" spans="1:7">
      <c r="A179" s="14" t="str">
        <f>IFERROR(MID([2]Listado!A179,1,1000),"")</f>
        <v>Programa de Apoyo a Proyectos I+D+I - Red de organizaciones comunitarias - INV 691-20</v>
      </c>
      <c r="B179" s="14" t="str">
        <f>IFERROR(MID([2]Listado!B179,1,1000),"")</f>
        <v>21030002</v>
      </c>
      <c r="C179" s="14" t="str">
        <f>IFERROR(MID([2]Listado!C179,1,1000),"")</f>
        <v>N/A</v>
      </c>
      <c r="D179" s="15" t="str">
        <f>IFERROR(MID([2]Listado!D179,1,1000),"")</f>
        <v>44013</v>
      </c>
      <c r="E179" s="15" t="str">
        <f>IFERROR(MID([2]Listado!E179,1,1000),"")</f>
        <v>44562</v>
      </c>
      <c r="F179" s="14" t="str">
        <f>IFERROR(MID([2]Listado!F179,1,1000),"")</f>
        <v>91119</v>
      </c>
      <c r="G179" s="14" t="str">
        <f>IFERROR(MID([2]Listado!G179,1,1000),"")</f>
        <v>N/A</v>
      </c>
    </row>
    <row r="180" spans="1:7">
      <c r="A180" s="14" t="str">
        <f>IFERROR(MID([2]Listado!A180,1,1000),"")</f>
        <v>Programa de Apoyo a Proyectos I+D+I - Sistematización de la experiencia: educación para la crianza - INV 696-20</v>
      </c>
      <c r="B180" s="14" t="str">
        <f>IFERROR(MID([2]Listado!B180,1,1000),"")</f>
        <v>21030002</v>
      </c>
      <c r="C180" s="14" t="str">
        <f>IFERROR(MID([2]Listado!C180,1,1000),"")</f>
        <v>N/A</v>
      </c>
      <c r="D180" s="15" t="str">
        <f>IFERROR(MID([2]Listado!D180,1,1000),"")</f>
        <v>44118</v>
      </c>
      <c r="E180" s="15" t="str">
        <f>IFERROR(MID([2]Listado!E180,1,1000),"")</f>
        <v>44909</v>
      </c>
      <c r="F180" s="14" t="str">
        <f>IFERROR(MID([2]Listado!F180,1,1000),"")</f>
        <v>91119</v>
      </c>
      <c r="G180" s="14" t="str">
        <f>IFERROR(MID([2]Listado!G180,1,1000),"")</f>
        <v>N/A</v>
      </c>
    </row>
    <row r="181" spans="1:7">
      <c r="A181" s="14" t="str">
        <f>IFERROR(MID([2]Listado!A181,1,1000),"")</f>
        <v>Programa de Financiación de I+D+I - Acceso a sistemas de pensiones y riesgos laborales en el sur de Rioblanco-Tolima - INV 718-22</v>
      </c>
      <c r="B181" s="14" t="str">
        <f>IFERROR(MID([2]Listado!B181,1,1000),"")</f>
        <v>21030002</v>
      </c>
      <c r="C181" s="14" t="str">
        <f>IFERROR(MID([2]Listado!C181,1,1000),"")</f>
        <v>N/A</v>
      </c>
      <c r="D181" s="15" t="str">
        <f>IFERROR(MID([2]Listado!D181,1,1000),"")</f>
        <v>44713</v>
      </c>
      <c r="E181" s="15" t="str">
        <f>IFERROR(MID([2]Listado!E181,1,1000),"")</f>
        <v>45078</v>
      </c>
      <c r="F181" s="14" t="str">
        <f>IFERROR(MID([2]Listado!F181,1,1000),"")</f>
        <v>N/A</v>
      </c>
      <c r="G181" s="14" t="str">
        <f>IFERROR(MID([2]Listado!G181,1,1000),"")</f>
        <v>N/A</v>
      </c>
    </row>
    <row r="182" spans="1:7">
      <c r="A182" s="14" t="str">
        <f>IFERROR(MID([2]Listado!A182,1,1000),"")</f>
        <v>Programa de Financiación de I+D+I - Significados que religiosas y religiosos le dan a la pandemia Covid-19- INV 719-22</v>
      </c>
      <c r="B182" s="14" t="str">
        <f>IFERROR(MID([2]Listado!B182,1,1000),"")</f>
        <v>21030002</v>
      </c>
      <c r="C182" s="14" t="str">
        <f>IFERROR(MID([2]Listado!C182,1,1000),"")</f>
        <v>N/A</v>
      </c>
      <c r="D182" s="15" t="str">
        <f>IFERROR(MID([2]Listado!D182,1,1000),"")</f>
        <v>44755</v>
      </c>
      <c r="E182" s="15" t="str">
        <f>IFERROR(MID([2]Listado!E182,1,1000),"")</f>
        <v>45304</v>
      </c>
      <c r="F182" s="14" t="str">
        <f>IFERROR(MID([2]Listado!F182,1,1000),"")</f>
        <v>N/A</v>
      </c>
      <c r="G182" s="14" t="str">
        <f>IFERROR(MID([2]Listado!G182,1,1000),"")</f>
        <v>N/A</v>
      </c>
    </row>
    <row r="183" spans="1:7">
      <c r="A183" s="14" t="str">
        <f>IFERROR(MID([2]Listado!A183,1,1000),"")</f>
        <v>REPOSICIÓN PARQUE AUTOMOTOR</v>
      </c>
      <c r="B183" s="14" t="str">
        <f>IFERROR(MID([2]Listado!B183,1,1000),"")</f>
        <v>21060002</v>
      </c>
      <c r="C183" s="14" t="str">
        <f>IFERROR(MID([2]Listado!C183,1,1000),"")</f>
        <v>N/A</v>
      </c>
      <c r="D183" s="15" t="str">
        <f>IFERROR(MID([2]Listado!D183,1,1000),"")</f>
        <v>42005</v>
      </c>
      <c r="E183" s="15" t="str">
        <f>IFERROR(MID([2]Listado!E183,1,1000),"")</f>
        <v>42369</v>
      </c>
      <c r="F183" s="14" t="str">
        <f>IFERROR(MID([2]Listado!F183,1,1000),"")</f>
        <v>N/A</v>
      </c>
      <c r="G183" s="14" t="str">
        <f>IFERROR(MID([2]Listado!G183,1,1000),"")</f>
        <v>N/A</v>
      </c>
    </row>
    <row r="184" spans="1:7">
      <c r="A184" s="14" t="str">
        <f>IFERROR(MID([2]Listado!A184,1,1000),"")</f>
        <v>REPOSICIÓN PARQUE AUTOMOTOR- 21030002</v>
      </c>
      <c r="B184" s="14" t="str">
        <f>IFERROR(MID([2]Listado!B184,1,1000),"")</f>
        <v>21030002</v>
      </c>
      <c r="C184" s="14" t="str">
        <f>IFERROR(MID([2]Listado!C184,1,1000),"")</f>
        <v>N/A</v>
      </c>
      <c r="D184" s="15" t="str">
        <f>IFERROR(MID([2]Listado!D184,1,1000),"")</f>
        <v>44562</v>
      </c>
      <c r="E184" s="15" t="str">
        <f>IFERROR(MID([2]Listado!E184,1,1000),"")</f>
        <v>44926</v>
      </c>
      <c r="F184" s="14" t="str">
        <f>IFERROR(MID([2]Listado!F184,1,1000),"")</f>
        <v>N/A</v>
      </c>
      <c r="G184" s="14" t="str">
        <f>IFERROR(MID([2]Listado!G184,1,1000),"")</f>
        <v>N/A</v>
      </c>
    </row>
    <row r="185" spans="1:7">
      <c r="A185" s="14" t="str">
        <f>IFERROR(MID([2]Listado!A185,1,1000),"")</f>
        <v>REPOSICIÓN PARQUE AUTOMOTOR- PROYECTOS 21040005</v>
      </c>
      <c r="B185" s="14" t="str">
        <f>IFERROR(MID([2]Listado!B185,1,1000),"")</f>
        <v>21040005</v>
      </c>
      <c r="C185" s="14" t="str">
        <f>IFERROR(MID([2]Listado!C185,1,1000),"")</f>
        <v>N/A</v>
      </c>
      <c r="D185" s="15" t="str">
        <f>IFERROR(MID([2]Listado!D185,1,1000),"")</f>
        <v>44562</v>
      </c>
      <c r="E185" s="15" t="str">
        <f>IFERROR(MID([2]Listado!E185,1,1000),"")</f>
        <v>45657</v>
      </c>
      <c r="F185" s="14" t="str">
        <f>IFERROR(MID([2]Listado!F185,1,1000),"")</f>
        <v>NA</v>
      </c>
      <c r="G185" s="14" t="str">
        <f>IFERROR(MID([2]Listado!G185,1,1000),"")</f>
        <v>N/A</v>
      </c>
    </row>
    <row r="186" spans="1:7">
      <c r="A186" s="14" t="str">
        <f>IFERROR(MID([2]Listado!A186,1,1000),"")</f>
        <v>REPOSICIÓN PARQUE AUTOMOTOR- PROYECTOS 21040007</v>
      </c>
      <c r="B186" s="14" t="str">
        <f>IFERROR(MID([2]Listado!B186,1,1000),"")</f>
        <v>21040007</v>
      </c>
      <c r="C186" s="14" t="str">
        <f>IFERROR(MID([2]Listado!C186,1,1000),"")</f>
        <v>N/A</v>
      </c>
      <c r="D186" s="15" t="str">
        <f>IFERROR(MID([2]Listado!D186,1,1000),"")</f>
        <v>44562</v>
      </c>
      <c r="E186" s="15" t="str">
        <f>IFERROR(MID([2]Listado!E186,1,1000),"")</f>
        <v>45657</v>
      </c>
      <c r="F186" s="14" t="str">
        <f>IFERROR(MID([2]Listado!F186,1,1000),"")</f>
        <v>N/A</v>
      </c>
      <c r="G186" s="14" t="str">
        <f>IFERROR(MID([2]Listado!G186,1,1000),"")</f>
        <v>N/A</v>
      </c>
    </row>
    <row r="187" spans="1:7">
      <c r="A187" s="14" t="str">
        <f>IFERROR(MID([2]Listado!A187,1,1000),"")</f>
        <v>SEMILLERO DE INVESTIGACIÓN DE SISTEMAS DE INFORMACIÓN EN SALUD - SINV 587-17</v>
      </c>
      <c r="B187" s="14" t="str">
        <f>IFERROR(MID([2]Listado!B187,1,1000),"")</f>
        <v>21030002</v>
      </c>
      <c r="C187" s="14" t="str">
        <f>IFERROR(MID([2]Listado!C187,1,1000),"")</f>
        <v>N/A</v>
      </c>
      <c r="D187" s="15" t="str">
        <f>IFERROR(MID([2]Listado!D187,1,1000),"")</f>
        <v>42602</v>
      </c>
      <c r="E187" s="15" t="str">
        <f>IFERROR(MID([2]Listado!E187,1,1000),"")</f>
        <v>44063</v>
      </c>
      <c r="F187" s="14" t="str">
        <f>IFERROR(MID([2]Listado!F187,1,1000),"")</f>
        <v>N/A</v>
      </c>
      <c r="G187" s="14" t="str">
        <f>IFERROR(MID([2]Listado!G187,1,1000),"")</f>
        <v>N/A</v>
      </c>
    </row>
    <row r="188" spans="1:7">
      <c r="A188" s="14" t="str">
        <f>IFERROR(MID([2]Listado!A188,1,1000),"")</f>
        <v>SEMILLERO DE INVESTIGACIÓN ECONOMÍA Y SALUD - SINV 531-16</v>
      </c>
      <c r="B188" s="14" t="str">
        <f>IFERROR(MID([2]Listado!B188,1,1000),"")</f>
        <v>21030002</v>
      </c>
      <c r="C188" s="14" t="str">
        <f>IFERROR(MID([2]Listado!C188,1,1000),"")</f>
        <v>N/A</v>
      </c>
      <c r="D188" s="15" t="str">
        <f>IFERROR(MID([2]Listado!D188,1,1000),"")</f>
        <v>42370</v>
      </c>
      <c r="E188" s="15" t="str">
        <f>IFERROR(MID([2]Listado!E188,1,1000),"")</f>
        <v>45658</v>
      </c>
      <c r="F188" s="14" t="str">
        <f>IFERROR(MID([2]Listado!F188,1,1000),"")</f>
        <v>93199</v>
      </c>
      <c r="G188" s="14" t="str">
        <f>IFERROR(MID([2]Listado!G188,1,1000),"")</f>
        <v>N/A</v>
      </c>
    </row>
    <row r="189" spans="1:7">
      <c r="A189" s="14" t="str">
        <f>IFERROR(MID([2]Listado!A189,1,1000),"")</f>
        <v>SOSTENIBILIDAD INTERNA GRUPO DE INVESTIGACIÓN APLICACIONES ESTADÍSTICAS EN SALUD PÚBLICA-INV 474-14</v>
      </c>
      <c r="B189" s="14" t="str">
        <f>IFERROR(MID([2]Listado!B189,1,1000),"")</f>
        <v>21030002</v>
      </c>
      <c r="C189" s="14" t="str">
        <f>IFERROR(MID([2]Listado!C189,1,1000),"")</f>
        <v>N/A</v>
      </c>
      <c r="D189" s="15" t="str">
        <f>IFERROR(MID([2]Listado!D189,1,1000),"")</f>
        <v>41842</v>
      </c>
      <c r="E189" s="15" t="str">
        <f>IFERROR(MID([2]Listado!E189,1,1000),"")</f>
        <v>42207</v>
      </c>
      <c r="F189" s="14" t="str">
        <f>IFERROR(MID([2]Listado!F189,1,1000),"")</f>
        <v>81301</v>
      </c>
      <c r="G189" s="14" t="str">
        <f>IFERROR(MID([2]Listado!G189,1,1000),"")</f>
        <v>N/A</v>
      </c>
    </row>
    <row r="190" spans="1:7">
      <c r="A190" s="14" t="str">
        <f>IFERROR(MID([2]Listado!A190,1,1000),"")</f>
        <v>INV 320-09 - SOSTENIBILIDAD INTERNA GRUPO DE INVESTIGACIÓN EPIDEMIOLOGÍA</v>
      </c>
      <c r="B190" s="14" t="str">
        <f>IFERROR(MID([2]Listado!B190,1,1000),"")</f>
        <v>21030002</v>
      </c>
      <c r="C190" s="14" t="str">
        <f>IFERROR(MID([2]Listado!C190,1,1000),"")</f>
        <v>N/A</v>
      </c>
      <c r="D190" s="15" t="str">
        <f>IFERROR(MID([2]Listado!D190,1,1000),"")</f>
        <v>40071</v>
      </c>
      <c r="E190" s="15" t="str">
        <f>IFERROR(MID([2]Listado!E190,1,1000),"")</f>
        <v>43100</v>
      </c>
      <c r="F190" s="14" t="str">
        <f>IFERROR(MID([2]Listado!F190,1,1000),"")</f>
        <v>81301</v>
      </c>
      <c r="G190" s="14" t="str">
        <f>IFERROR(MID([2]Listado!G190,1,1000),"")</f>
        <v>N/A</v>
      </c>
    </row>
    <row r="191" spans="1:7">
      <c r="A191" s="14" t="str">
        <f>IFERROR(MID([2]Listado!A191,1,1000),"")</f>
        <v>SOSTENIBILIDAD INTERNA GRUPO DE INVESTIGACIÓN GESTIÓN Y POLÍTICAS DE SALUD - INV 282-08</v>
      </c>
      <c r="B191" s="14" t="str">
        <f>IFERROR(MID([2]Listado!B191,1,1000),"")</f>
        <v>21030002</v>
      </c>
      <c r="C191" s="14" t="str">
        <f>IFERROR(MID([2]Listado!C191,1,1000),"")</f>
        <v>N/A</v>
      </c>
      <c r="D191" s="15" t="str">
        <f>IFERROR(MID([2]Listado!D191,1,1000),"")</f>
        <v>39448</v>
      </c>
      <c r="E191" s="15" t="str">
        <f>IFERROR(MID([2]Listado!E191,1,1000),"")</f>
        <v>43100</v>
      </c>
      <c r="F191" s="14" t="str">
        <f>IFERROR(MID([2]Listado!F191,1,1000),"")</f>
        <v>81301</v>
      </c>
      <c r="G191" s="14" t="str">
        <f>IFERROR(MID([2]Listado!G191,1,1000),"")</f>
        <v>N/A</v>
      </c>
    </row>
    <row r="192" spans="1:7">
      <c r="A192" s="14" t="str">
        <f>IFERROR(MID([2]Listado!A192,1,1000),"")</f>
        <v>SOSTENIBILIDAD INTERNA GRUPO DE INVESTIGACIÓN HISTORIA DE LA SALUD - INV-400-12</v>
      </c>
      <c r="B192" s="14" t="str">
        <f>IFERROR(MID([2]Listado!B192,1,1000),"")</f>
        <v>21030002</v>
      </c>
      <c r="C192" s="14" t="str">
        <f>IFERROR(MID([2]Listado!C192,1,1000),"")</f>
        <v>N/A</v>
      </c>
      <c r="D192" s="15" t="str">
        <f>IFERROR(MID([2]Listado!D192,1,1000),"")</f>
        <v>41015</v>
      </c>
      <c r="E192" s="15" t="str">
        <f>IFERROR(MID([2]Listado!E192,1,1000),"")</f>
        <v>42916</v>
      </c>
      <c r="F192" s="14" t="str">
        <f>IFERROR(MID([2]Listado!F192,1,1000),"")</f>
        <v>81301</v>
      </c>
      <c r="G192" s="14" t="str">
        <f>IFERROR(MID([2]Listado!G192,1,1000),"")</f>
        <v>N/A</v>
      </c>
    </row>
    <row r="193" spans="1:7">
      <c r="A193" s="14" t="str">
        <f>IFERROR(MID([2]Listado!A193,1,1000),"")</f>
        <v>SOSTENIBILIDAD INTERNA GRUPO DE INVESTIGACIÓN SALUD MENTAL- INV 321-09</v>
      </c>
      <c r="B193" s="14" t="str">
        <f>IFERROR(MID([2]Listado!B193,1,1000),"")</f>
        <v>21030002</v>
      </c>
      <c r="C193" s="14" t="str">
        <f>IFERROR(MID([2]Listado!C193,1,1000),"")</f>
        <v>N/A</v>
      </c>
      <c r="D193" s="15" t="str">
        <f>IFERROR(MID([2]Listado!D193,1,1000),"")</f>
        <v>40071</v>
      </c>
      <c r="E193" s="15" t="str">
        <f>IFERROR(MID([2]Listado!E193,1,1000),"")</f>
        <v>43100</v>
      </c>
      <c r="F193" s="14" t="str">
        <f>IFERROR(MID([2]Listado!F193,1,1000),"")</f>
        <v>81301</v>
      </c>
      <c r="G193" s="14" t="str">
        <f>IFERROR(MID([2]Listado!G193,1,1000),"")</f>
        <v>N/A</v>
      </c>
    </row>
    <row r="194" spans="1:7">
      <c r="A194" s="14" t="str">
        <f>IFERROR(MID([2]Listado!A194,1,1000),"")</f>
        <v>SOSTENIBILIDAD INTERNA GRUPO DE INVESTIGACIÓN SALUD Y AMBIENTE - INV 322-09</v>
      </c>
      <c r="B194" s="14" t="str">
        <f>IFERROR(MID([2]Listado!B194,1,1000),"")</f>
        <v>21030002</v>
      </c>
      <c r="C194" s="14" t="str">
        <f>IFERROR(MID([2]Listado!C194,1,1000),"")</f>
        <v>N/A</v>
      </c>
      <c r="D194" s="15" t="str">
        <f>IFERROR(MID([2]Listado!D194,1,1000),"")</f>
        <v>40071</v>
      </c>
      <c r="E194" s="15" t="str">
        <f>IFERROR(MID([2]Listado!E194,1,1000),"")</f>
        <v>43100</v>
      </c>
      <c r="F194" s="14" t="str">
        <f>IFERROR(MID([2]Listado!F194,1,1000),"")</f>
        <v>81301</v>
      </c>
      <c r="G194" s="14" t="str">
        <f>IFERROR(MID([2]Listado!G194,1,1000),"")</f>
        <v>N/A</v>
      </c>
    </row>
    <row r="195" spans="1:7">
      <c r="A195" s="14" t="str">
        <f>IFERROR(MID([2]Listado!A195,1,1000),"")</f>
        <v>SOSTENIBILIDAD INTERNA GRUPO DE INVESTIGACIÓN SALUD Y SOCIEDAD - INV 323-09</v>
      </c>
      <c r="B195" s="14" t="str">
        <f>IFERROR(MID([2]Listado!B195,1,1000),"")</f>
        <v>21030002</v>
      </c>
      <c r="C195" s="14" t="str">
        <f>IFERROR(MID([2]Listado!C195,1,1000),"")</f>
        <v>N/A</v>
      </c>
      <c r="D195" s="15" t="str">
        <f>IFERROR(MID([2]Listado!D195,1,1000),"")</f>
        <v>40071</v>
      </c>
      <c r="E195" s="15" t="str">
        <f>IFERROR(MID([2]Listado!E195,1,1000),"")</f>
        <v>41090</v>
      </c>
      <c r="F195" s="14" t="str">
        <f>IFERROR(MID([2]Listado!F195,1,1000),"")</f>
        <v>81301</v>
      </c>
      <c r="G195" s="14" t="str">
        <f>IFERROR(MID([2]Listado!G195,1,1000),"")</f>
        <v>N/A</v>
      </c>
    </row>
    <row r="196" spans="1:7">
      <c r="A196" s="14" t="str">
        <f>IFERROR(MID([2]Listado!A196,1,1000),"")</f>
        <v>SOSTENIBILIDAD INTERNA GRUPO DE INVESTIGACIÓN SEGURIDAD Y SALUD EN EL TRABAJO - INV 281-08</v>
      </c>
      <c r="B196" s="14" t="str">
        <f>IFERROR(MID([2]Listado!B196,1,1000),"")</f>
        <v>21030002</v>
      </c>
      <c r="C196" s="14" t="str">
        <f>IFERROR(MID([2]Listado!C196,1,1000),"")</f>
        <v>N/A</v>
      </c>
      <c r="D196" s="15" t="str">
        <f>IFERROR(MID([2]Listado!D196,1,1000),"")</f>
        <v>39448</v>
      </c>
      <c r="E196" s="15" t="str">
        <f>IFERROR(MID([2]Listado!E196,1,1000),"")</f>
        <v>43100</v>
      </c>
      <c r="F196" s="14" t="str">
        <f>IFERROR(MID([2]Listado!F196,1,1000),"")</f>
        <v>81301</v>
      </c>
      <c r="G196" s="14" t="str">
        <f>IFERROR(MID([2]Listado!G196,1,1000),"")</f>
        <v>N/A</v>
      </c>
    </row>
    <row r="197" spans="1:7">
      <c r="A197" s="14" t="str">
        <f>IFERROR(MID([2]Listado!A197,1,1000),"")</f>
        <v>SOSTENIBILIDAD INTERNA GRUPO DE INVESTIGACIÓN SISTEMAS DE INFORMACIÓN EN SALUD - INV 473-14</v>
      </c>
      <c r="B197" s="14" t="str">
        <f>IFERROR(MID([2]Listado!B197,1,1000),"")</f>
        <v>21030002</v>
      </c>
      <c r="C197" s="14" t="str">
        <f>IFERROR(MID([2]Listado!C197,1,1000),"")</f>
        <v>N/A</v>
      </c>
      <c r="D197" s="15" t="str">
        <f>IFERROR(MID([2]Listado!D197,1,1000),"")</f>
        <v>41842</v>
      </c>
      <c r="E197" s="15" t="str">
        <f>IFERROR(MID([2]Listado!E197,1,1000),"")</f>
        <v>42207</v>
      </c>
      <c r="F197" s="14" t="str">
        <f>IFERROR(MID([2]Listado!F197,1,1000),"")</f>
        <v>81301</v>
      </c>
      <c r="G197" s="14" t="str">
        <f>IFERROR(MID([2]Listado!G197,1,1000),"")</f>
        <v>N/A</v>
      </c>
    </row>
    <row r="198" spans="1:7">
      <c r="A198" s="14" t="str">
        <f>IFERROR(MID([2]Listado!A198,1,1000),"")</f>
        <v>SOSTENIBILIDAD INTERNA GRUPOS DE INVESTIGACIÓN DEMOGRAFÍA Y SALUD- INV 319-09</v>
      </c>
      <c r="B198" s="14" t="str">
        <f>IFERROR(MID([2]Listado!B198,1,1000),"")</f>
        <v>21030002</v>
      </c>
      <c r="C198" s="14" t="str">
        <f>IFERROR(MID([2]Listado!C198,1,1000),"")</f>
        <v>N/A</v>
      </c>
      <c r="D198" s="15" t="str">
        <f>IFERROR(MID([2]Listado!D198,1,1000),"")</f>
        <v>40071</v>
      </c>
      <c r="E198" s="15" t="str">
        <f>IFERROR(MID([2]Listado!E198,1,1000),"")</f>
        <v>43100</v>
      </c>
      <c r="F198" s="14" t="str">
        <f>IFERROR(MID([2]Listado!F198,1,1000),"")</f>
        <v>81301</v>
      </c>
      <c r="G198" s="14" t="str">
        <f>IFERROR(MID([2]Listado!G198,1,1000),"")</f>
        <v>N/A</v>
      </c>
    </row>
    <row r="199" spans="1:7">
      <c r="A199" s="14" t="str">
        <f>IFERROR(MID([2]Listado!A199,1,1000),"")</f>
        <v>USO DE ESPACIOS Y EQUIPOS</v>
      </c>
      <c r="B199" s="14" t="str">
        <f>IFERROR(MID([2]Listado!B199,1,1000),"")</f>
        <v>21060002</v>
      </c>
      <c r="C199" s="14" t="str">
        <f>IFERROR(MID([2]Listado!C199,1,1000),"")</f>
        <v>N/A</v>
      </c>
      <c r="D199" s="15" t="str">
        <f>IFERROR(MID([2]Listado!D199,1,1000),"")</f>
        <v>43101</v>
      </c>
      <c r="E199" s="15" t="str">
        <f>IFERROR(MID([2]Listado!E199,1,1000),"")</f>
        <v>43465</v>
      </c>
      <c r="F199" s="14" t="str">
        <f>IFERROR(MID([2]Listado!F199,1,1000),"")</f>
        <v>N/A</v>
      </c>
      <c r="G199" s="14" t="str">
        <f>IFERROR(MID([2]Listado!G199,1,1000),"")</f>
        <v>N/A</v>
      </c>
    </row>
    <row r="200" spans="1:7">
      <c r="A200" s="14" t="str">
        <f>IFERROR(MID([2]Listado!A200,1,1000),"")</f>
        <v>Vicerrectoría de Docencia - Convocatoria CON TIC INVESTIGO - RS Aprendizaje-Enseñanza EPI_ TICs - INV 720-22</v>
      </c>
      <c r="B200" s="14" t="str">
        <f>IFERROR(MID([2]Listado!B200,1,1000),"")</f>
        <v>21030002</v>
      </c>
      <c r="C200" s="14" t="str">
        <f>IFERROR(MID([2]Listado!C200,1,1000),"")</f>
        <v>N/A</v>
      </c>
      <c r="D200" s="15" t="str">
        <f>IFERROR(MID([2]Listado!D200,1,1000),"")</f>
        <v>44783</v>
      </c>
      <c r="E200" s="15" t="str">
        <f>IFERROR(MID([2]Listado!E200,1,1000),"")</f>
        <v>45087</v>
      </c>
      <c r="F200" s="14" t="str">
        <f>IFERROR(MID([2]Listado!F200,1,1000),"")</f>
        <v>81114</v>
      </c>
      <c r="G200" s="14" t="str">
        <f>IFERROR(MID([2]Listado!G200,1,1000),"")</f>
        <v>N/A</v>
      </c>
    </row>
    <row r="201" spans="1:7">
      <c r="A201" s="14" t="str">
        <f>IFERROR(MID([2]Listado!A201,1,1000),"")</f>
        <v>Vicerrectoría de Docencia - Convocatoria Innovaciones Didácticas en Educación Superior- Experiencias Didácticas en Epidemiología - INV 692-20</v>
      </c>
      <c r="B201" s="14" t="str">
        <f>IFERROR(MID([2]Listado!B201,1,1000),"")</f>
        <v>21030002</v>
      </c>
      <c r="C201" s="14" t="str">
        <f>IFERROR(MID([2]Listado!C201,1,1000),"")</f>
        <v>N/A</v>
      </c>
      <c r="D201" s="15" t="str">
        <f>IFERROR(MID([2]Listado!D201,1,1000),"")</f>
        <v>43998</v>
      </c>
      <c r="E201" s="15" t="str">
        <f>IFERROR(MID([2]Listado!E201,1,1000),"")</f>
        <v>44181</v>
      </c>
      <c r="F201" s="14" t="str">
        <f>IFERROR(MID([2]Listado!F201,1,1000),"")</f>
        <v>N/A</v>
      </c>
      <c r="G201" s="14" t="str">
        <f>IFERROR(MID([2]Listado!G201,1,1000),"")</f>
        <v>N/A</v>
      </c>
    </row>
    <row r="202" spans="1:7">
      <c r="A202" s="14" t="str">
        <f>IFERROR(MID([2]Listado!A202,1,1000),"")</f>
        <v>VICERRECTORÍA INVES. - CENTRO CI FNSP - Fondo Apoyo TG Pregrado - Agrotóxicos - INV 520-16</v>
      </c>
      <c r="B202" s="14" t="str">
        <f>IFERROR(MID([2]Listado!B202,1,1000),"")</f>
        <v>21030002</v>
      </c>
      <c r="C202" s="14" t="str">
        <f>IFERROR(MID([2]Listado!C202,1,1000),"")</f>
        <v>N/A</v>
      </c>
      <c r="D202" s="15" t="str">
        <f>IFERROR(MID([2]Listado!D202,1,1000),"")</f>
        <v>42468</v>
      </c>
      <c r="E202" s="15" t="str">
        <f>IFERROR(MID([2]Listado!E202,1,1000),"")</f>
        <v>43016</v>
      </c>
      <c r="F202" s="14" t="str">
        <f>IFERROR(MID([2]Listado!F202,1,1000),"")</f>
        <v>N/A</v>
      </c>
      <c r="G202" s="14" t="str">
        <f>IFERROR(MID([2]Listado!G202,1,1000),"")</f>
        <v>N/A</v>
      </c>
    </row>
    <row r="203" spans="1:7">
      <c r="A203" s="14" t="str">
        <f>IFERROR(MID([2]Listado!A203,1,1000),"")</f>
        <v>VICERRECTORÍA INVES. - CENTRO CI FNSP - Fondo Apoyo TG Pregrado - Quebrada Santa Elena - INV 552-17</v>
      </c>
      <c r="B203" s="14" t="str">
        <f>IFERROR(MID([2]Listado!B203,1,1000),"")</f>
        <v>21030002</v>
      </c>
      <c r="C203" s="14" t="str">
        <f>IFERROR(MID([2]Listado!C203,1,1000),"")</f>
        <v>N/A</v>
      </c>
      <c r="D203" s="15" t="str">
        <f>IFERROR(MID([2]Listado!D203,1,1000),"")</f>
        <v>42759</v>
      </c>
      <c r="E203" s="15" t="str">
        <f>IFERROR(MID([2]Listado!E203,1,1000),"")</f>
        <v>42940</v>
      </c>
      <c r="F203" s="14" t="str">
        <f>IFERROR(MID([2]Listado!F203,1,1000),"")</f>
        <v>N/A</v>
      </c>
      <c r="G203" s="14" t="str">
        <f>IFERROR(MID([2]Listado!G203,1,1000),"")</f>
        <v>N/A</v>
      </c>
    </row>
    <row r="204" spans="1:7">
      <c r="A204" s="14" t="str">
        <f>IFERROR(MID([2]Listado!A204,1,1000),"")</f>
        <v>VICERRECTORÍA INVES.-CENTRO CI FNSP -Fondo Apoyo TG Pregrado.Sistema de Salud del municipio de Itagüí -INV 682-20</v>
      </c>
      <c r="B204" s="14" t="str">
        <f>IFERROR(MID([2]Listado!B204,1,1000),"")</f>
        <v>21030002</v>
      </c>
      <c r="C204" s="14" t="str">
        <f>IFERROR(MID([2]Listado!C204,1,1000),"")</f>
        <v>N/A</v>
      </c>
      <c r="D204" s="15" t="str">
        <f>IFERROR(MID([2]Listado!D204,1,1000),"")</f>
        <v>43823</v>
      </c>
      <c r="E204" s="15" t="str">
        <f>IFERROR(MID([2]Listado!E204,1,1000),"")</f>
        <v>44159</v>
      </c>
      <c r="F204" s="14" t="str">
        <f>IFERROR(MID([2]Listado!F204,1,1000),"")</f>
        <v>N/A</v>
      </c>
      <c r="G204" s="14" t="str">
        <f>IFERROR(MID([2]Listado!G204,1,1000),"")</f>
        <v>N/A</v>
      </c>
    </row>
    <row r="205" spans="1:7">
      <c r="A205" s="14" t="str">
        <f>IFERROR(MID([2]Listado!A205,1,1000),"")</f>
        <v>VICERRECTORÍA INVES.-CENTRO CI FNSP -Fondo Apoyo TG Pregrado-Toma de decisiones por parte de la autoridad ambiental -INV 668-19</v>
      </c>
      <c r="B205" s="14" t="str">
        <f>IFERROR(MID([2]Listado!B205,1,1000),"")</f>
        <v>21030002</v>
      </c>
      <c r="C205" s="14" t="str">
        <f>IFERROR(MID([2]Listado!C205,1,1000),"")</f>
        <v>N/A</v>
      </c>
      <c r="D205" s="15" t="str">
        <f>IFERROR(MID([2]Listado!D205,1,1000),"")</f>
        <v>43735</v>
      </c>
      <c r="E205" s="15" t="str">
        <f>IFERROR(MID([2]Listado!E205,1,1000),"")</f>
        <v>43888</v>
      </c>
      <c r="F205" s="14" t="str">
        <f>IFERROR(MID([2]Listado!F205,1,1000),"")</f>
        <v>N/A</v>
      </c>
      <c r="G205" s="14" t="str">
        <f>IFERROR(MID([2]Listado!G205,1,1000),"")</f>
        <v>N/A</v>
      </c>
    </row>
    <row r="206" spans="1:7">
      <c r="A206" s="14" t="str">
        <f>IFERROR(MID([2]Listado!A206,1,1000),"")</f>
        <v>XIX CONFERENCIA INTERNACIONAL AMNET</v>
      </c>
      <c r="B206" s="14" t="str">
        <f>IFERROR(MID([2]Listado!B206,1,1000),"")</f>
        <v>21030002</v>
      </c>
      <c r="C206" s="14" t="str">
        <f>IFERROR(MID([2]Listado!C206,1,1000),"")</f>
        <v>N/A</v>
      </c>
      <c r="D206" s="15" t="str">
        <f>IFERROR(MID([2]Listado!D206,1,1000),"")</f>
        <v>44774</v>
      </c>
      <c r="E206" s="15" t="str">
        <f>IFERROR(MID([2]Listado!E206,1,1000),"")</f>
        <v>44926</v>
      </c>
      <c r="F206" s="14" t="str">
        <f>IFERROR(MID([2]Listado!F206,1,1000),"")</f>
        <v>N/A</v>
      </c>
      <c r="G206" s="14" t="str">
        <f>IFERROR(MID([2]Listado!G206,1,1000),"")</f>
        <v>N/A</v>
      </c>
    </row>
    <row r="207" spans="1:7">
      <c r="A207" s="14" t="str">
        <f>IFERROR(MID([2]Listado!A207,1,1000),"")</f>
        <v>EXT-5-006-2023 SALUD MENTAL COLECTIVA ( SAMECO)</v>
      </c>
      <c r="B207" s="14" t="str">
        <f>IFERROR(MID([2]Listado!B207,1,1000),"")</f>
        <v>21060002</v>
      </c>
      <c r="C207" s="14" t="str">
        <f>IFERROR(MID([2]Listado!C207,1,1000),"")</f>
        <v>N/A</v>
      </c>
      <c r="D207" s="15" t="str">
        <f>IFERROR(MID([2]Listado!D207,1,1000),"")</f>
        <v>45017</v>
      </c>
      <c r="E207" s="15" t="str">
        <f>IFERROR(MID([2]Listado!E207,1,1000),"")</f>
        <v>45382</v>
      </c>
      <c r="F207" s="14" t="str">
        <f>IFERROR(MID([2]Listado!F207,1,1000),"")</f>
        <v>81231</v>
      </c>
      <c r="G207" s="14" t="str">
        <f>IFERROR(MID([2]Listado!G207,1,1000),"")</f>
        <v>N/A</v>
      </c>
    </row>
    <row r="208" spans="1:7">
      <c r="A208" s="14" t="str">
        <f>IFERROR(MID([2]Listado!A208,1,1000),"")</f>
        <v>EXT-5-005-2023 PLAN DE PREVENCION Y DETECCION TEMPRANA DE LA IDEACION SUICIDA CON NNA</v>
      </c>
      <c r="B208" s="14" t="str">
        <f>IFERROR(MID([2]Listado!B208,1,1000),"")</f>
        <v>21060002</v>
      </c>
      <c r="C208" s="14" t="str">
        <f>IFERROR(MID([2]Listado!C208,1,1000),"")</f>
        <v>N/A</v>
      </c>
      <c r="D208" s="15" t="str">
        <f>IFERROR(MID([2]Listado!D208,1,1000),"")</f>
        <v>45017</v>
      </c>
      <c r="E208" s="15" t="str">
        <f>IFERROR(MID([2]Listado!E208,1,1000),"")</f>
        <v>45382</v>
      </c>
      <c r="F208" s="14" t="str">
        <f>IFERROR(MID([2]Listado!F208,1,1000),"")</f>
        <v>81231</v>
      </c>
      <c r="G208" s="14" t="str">
        <f>IFERROR(MID([2]Listado!G208,1,1000),"")</f>
        <v>N/A</v>
      </c>
    </row>
    <row r="209" spans="1:7">
      <c r="A209" s="14" t="str">
        <f>IFERROR(MID([2]Listado!A209,1,1000),"")</f>
        <v>EXT-4600015383-2023 APOYO A LA GESTION DE LA SSSYPSA - CV70200170</v>
      </c>
      <c r="B209" s="14" t="str">
        <f>IFERROR(MID([2]Listado!B209,1,1000),"")</f>
        <v>21040005</v>
      </c>
      <c r="C209" s="14" t="str">
        <f>IFERROR(MID([2]Listado!C209,1,1000),"")</f>
        <v>CV70200170</v>
      </c>
      <c r="D209" s="15" t="str">
        <f>IFERROR(MID([2]Listado!D209,1,1000),"")</f>
        <v>45026</v>
      </c>
      <c r="E209" s="15" t="str">
        <f>IFERROR(MID([2]Listado!E209,1,1000),"")</f>
        <v>45260</v>
      </c>
      <c r="F209" s="14" t="str">
        <f>IFERROR(MID([2]Listado!F209,1,1000),"")</f>
        <v>91122</v>
      </c>
      <c r="G209" s="14" t="str">
        <f>IFERROR(MID([2]Listado!G209,1,1000),"")</f>
        <v> 40004474</v>
      </c>
    </row>
    <row r="210" spans="1:7">
      <c r="A210" s="14" t="str">
        <f>IFERROR(MID([2]Listado!A210,1,1000),"")</f>
        <v>VARIOS</v>
      </c>
      <c r="B210" s="14" t="str">
        <f>IFERROR(MID([2]Listado!B210,1,1000),"")</f>
        <v>VARIOS CG</v>
      </c>
      <c r="C210" s="14" t="str">
        <f>IFERROR(MID([2]Listado!C210,1,1000),"")</f>
        <v>VARIOS</v>
      </c>
      <c r="D210" s="15" t="str">
        <f>IFERROR(MID([2]Listado!D210,1,1000),"")</f>
        <v/>
      </c>
      <c r="E210" s="15" t="str">
        <f>IFERROR(MID([2]Listado!E210,1,1000),"")</f>
        <v/>
      </c>
      <c r="F210" s="14" t="str">
        <f>IFERROR(MID([2]Listado!F210,1,1000),"")</f>
        <v>N/A</v>
      </c>
      <c r="G210" s="14" t="str">
        <f>IFERROR(MID([2]Listado!G210,1,1000),"")</f>
        <v>N/A</v>
      </c>
    </row>
    <row r="211" spans="1:7">
      <c r="A211" s="14" t="str">
        <f>IFERROR(MID([2]Listado!A211,1,1000),"")</f>
        <v>10410031-058-2022 GESTION DE LA INFORMACION GESIS PSU</v>
      </c>
      <c r="B211" s="14" t="str">
        <f>IFERROR(MID([2]Listado!B211,1,1000),"")</f>
        <v>21060002</v>
      </c>
      <c r="C211" s="14" t="str">
        <f>IFERROR(MID([2]Listado!C211,1,1000),"")</f>
        <v>N/A</v>
      </c>
      <c r="D211" s="15" t="str">
        <f>IFERROR(MID([2]Listado!D211,1,1000),"")</f>
        <v>44927</v>
      </c>
      <c r="E211" s="15" t="str">
        <f>IFERROR(MID([2]Listado!E211,1,1000),"")</f>
        <v>45107</v>
      </c>
      <c r="F211" s="14" t="str">
        <f>IFERROR(MID([2]Listado!F211,1,1000),"")</f>
        <v/>
      </c>
      <c r="G211" s="14" t="str">
        <f>IFERROR(MID([2]Listado!G211,1,1000),"")</f>
        <v>N/A</v>
      </c>
    </row>
    <row r="212" spans="1:7">
      <c r="A212" s="14" t="str">
        <f>IFERROR(MID([2]Listado!A212,1,1000),"")</f>
        <v>EXT-4600016126-2023 GESTION DEL RIESGO DE INTOXICACION POR PQUA ANTIOQUIA -CV70200175</v>
      </c>
      <c r="B212" s="14" t="str">
        <f>IFERROR(MID([2]Listado!B212,1,1000),"")</f>
        <v>21040005</v>
      </c>
      <c r="C212" s="14" t="str">
        <f>IFERROR(MID([2]Listado!C212,1,1000),"")</f>
        <v>CV70200175</v>
      </c>
      <c r="D212" s="15" t="str">
        <f>IFERROR(MID([2]Listado!D212,1,1000),"")</f>
        <v>45106</v>
      </c>
      <c r="E212" s="15" t="str">
        <f>IFERROR(MID([2]Listado!E212,1,1000),"")</f>
        <v>45275</v>
      </c>
      <c r="F212" s="14" t="str">
        <f>IFERROR(MID([2]Listado!F212,1,1000),"")</f>
        <v>91122</v>
      </c>
      <c r="G212" s="14" t="str">
        <f>IFERROR(MID([2]Listado!G212,1,1000),"")</f>
        <v>40004594</v>
      </c>
    </row>
    <row r="213" spans="1:7">
      <c r="A213" s="14" t="str">
        <f>IFERROR(MID([2]Listado!A213,1,1000),"")</f>
        <v>EXT-CW139055R2-2023 SISTEMA DE VIGILANCIA EPIDEMIOLOGICA ITUANGO CW265362_CV70200139</v>
      </c>
      <c r="B213" s="14" t="str">
        <f>IFERROR(MID([2]Listado!B213,1,1000),"")</f>
        <v>21040005</v>
      </c>
      <c r="C213" s="14" t="str">
        <f>IFERROR(MID([2]Listado!C213,1,1000),"")</f>
        <v>CV70200139</v>
      </c>
      <c r="D213" s="15" t="str">
        <f>IFERROR(MID([2]Listado!D213,1,1000),"")</f>
        <v>45120</v>
      </c>
      <c r="E213" s="15" t="str">
        <f>IFERROR(MID([2]Listado!E213,1,1000),"")</f>
        <v>45485</v>
      </c>
      <c r="F213" s="14" t="str">
        <f>IFERROR(MID([2]Listado!F213,1,1000),"")</f>
        <v>81219</v>
      </c>
      <c r="G213" s="14" t="str">
        <f>IFERROR(MID([2]Listado!G213,1,1000),"")</f>
        <v>40003556</v>
      </c>
    </row>
    <row r="214" spans="1:7">
      <c r="A214" s="14" t="str">
        <f>IFERROR(MID([2]Listado!A214,1,1000),"")</f>
        <v>INV 729-23 AMVA - FINAN EXTERNA - Análisis de la morbilidad atribuible a PM 2.5 y O 3 - CV70200209</v>
      </c>
      <c r="B214" s="14" t="str">
        <f>IFERROR(MID([2]Listado!B214,1,1000),"")</f>
        <v>21030005</v>
      </c>
      <c r="C214" s="14" t="str">
        <f>IFERROR(MID([2]Listado!C214,1,1000),"")</f>
        <v>CV70200209</v>
      </c>
      <c r="D214" s="15" t="str">
        <f>IFERROR(MID([2]Listado!D214,1,1000),"")</f>
        <v xml:space="preserve">2023-07-06	</v>
      </c>
      <c r="E214" s="15" t="str">
        <f>IFERROR(MID([2]Listado!E214,1,1000),"")</f>
        <v xml:space="preserve">2024-01-06	</v>
      </c>
      <c r="F214" s="14" t="str">
        <f>IFERROR(MID([2]Listado!F214,1,1000),"")</f>
        <v>81129</v>
      </c>
      <c r="G214" s="14" t="str">
        <f>IFERROR(MID([2]Listado!G214,1,1000),"")</f>
        <v>40004607</v>
      </c>
    </row>
    <row r="215" spans="1:7">
      <c r="A215" s="14" t="str">
        <f>IFERROR(MID([2]Listado!A215,1,1000),"")</f>
        <v>INV 730-23 - FINAN EXTERNA - Estado del arte de los programas de prevención del consumo, CV70200210</v>
      </c>
      <c r="B215" s="14" t="str">
        <f>IFERROR(MID([2]Listado!B215,1,1000),"")</f>
        <v>21030005</v>
      </c>
      <c r="C215" s="14" t="str">
        <f>IFERROR(MID([2]Listado!C215,1,1000),"")</f>
        <v>CV70200210</v>
      </c>
      <c r="D215" s="15" t="str">
        <f>IFERROR(MID([2]Listado!D215,1,1000),"")</f>
        <v>45106</v>
      </c>
      <c r="E215" s="15" t="str">
        <f>IFERROR(MID([2]Listado!E215,1,1000),"")</f>
        <v>45289</v>
      </c>
      <c r="F215" s="14" t="str">
        <f>IFERROR(MID([2]Listado!F215,1,1000),"")</f>
        <v>81115</v>
      </c>
      <c r="G215" s="14" t="str">
        <f>IFERROR(MID([2]Listado!G215,1,1000),"")</f>
        <v>40004610</v>
      </c>
    </row>
    <row r="216" spans="1:7">
      <c r="A216" s="14" t="str">
        <f>IFERROR(MID([2]Listado!A216,1,1000),"")</f>
        <v>EXT-EDU-3149-16566 SEGURIDAD OPERACIONAL DE LOS FACTORES HUMANOS</v>
      </c>
      <c r="B216" s="14" t="str">
        <f>IFERROR(MID([2]Listado!B216,1,1000),"")</f>
        <v>21040006</v>
      </c>
      <c r="C216" s="14" t="str">
        <f>IFERROR(MID([2]Listado!C216,1,1000),"")</f>
        <v>N/A</v>
      </c>
      <c r="D216" s="15" t="str">
        <f>IFERROR(MID([2]Listado!D216,1,1000),"")</f>
        <v>45085</v>
      </c>
      <c r="E216" s="15" t="str">
        <f>IFERROR(MID([2]Listado!E216,1,1000),"")</f>
        <v>45169</v>
      </c>
      <c r="F216" s="14" t="str">
        <f>IFERROR(MID([2]Listado!F216,1,1000),"")</f>
        <v>83111</v>
      </c>
      <c r="G216" s="14" t="str">
        <f>IFERROR(MID([2]Listado!G216,1,1000),"")</f>
        <v>N/A</v>
      </c>
    </row>
    <row r="217" spans="1:7">
      <c r="A217" s="14" t="str">
        <f>IFERROR(MID([2]Listado!A217,1,1000),"")</f>
        <v>INV 726-23 - FINAN INTERNA - COEJECUTORES SGR - Desarrollo de un programa de gestión del conocimient</v>
      </c>
      <c r="B217" s="14" t="str">
        <f>IFERROR(MID([2]Listado!B217,1,1000),"")</f>
        <v>21030002</v>
      </c>
      <c r="C217" s="14" t="str">
        <f>IFERROR(MID([2]Listado!C217,1,1000),"")</f>
        <v>N/A</v>
      </c>
      <c r="D217" s="15" t="str">
        <f>IFERROR(MID([2]Listado!D217,1,1000),"")</f>
        <v>44452</v>
      </c>
      <c r="E217" s="15" t="str">
        <f>IFERROR(MID([2]Listado!E217,1,1000),"")</f>
        <v>45547</v>
      </c>
      <c r="F217" s="14" t="str">
        <f>IFERROR(MID([2]Listado!F217,1,1000),"")</f>
        <v>83931</v>
      </c>
      <c r="G217" s="14" t="str">
        <f>IFERROR(MID([2]Listado!G217,1,1000),"")</f>
        <v>N/A</v>
      </c>
    </row>
    <row r="218" spans="1:7">
      <c r="A218" s="14" t="str">
        <f>IFERROR(MID([2]Listado!A218,1,1000),"")</f>
        <v>INV 726A-23 - FINAN EXTERNA - COEJECUTORES SGR - DESARROLLO DE UN PROGRAMA DE GESTIÓN DEL CONOCIMIEN</v>
      </c>
      <c r="B218" s="14" t="str">
        <f>IFERROR(MID([2]Listado!B218,1,1000),"")</f>
        <v>21030002</v>
      </c>
      <c r="C218" s="14" t="str">
        <f>IFERROR(MID([2]Listado!C218,1,1000),"")</f>
        <v>N/A</v>
      </c>
      <c r="D218" s="15" t="str">
        <f>IFERROR(MID([2]Listado!D218,1,1000),"")</f>
        <v>44834</v>
      </c>
      <c r="E218" s="15" t="str">
        <f>IFERROR(MID([2]Listado!E218,1,1000),"")</f>
        <v>45930</v>
      </c>
      <c r="F218" s="14" t="str">
        <f>IFERROR(MID([2]Listado!F218,1,1000),"")</f>
        <v>83931</v>
      </c>
      <c r="G218" s="14" t="str">
        <f>IFERROR(MID([2]Listado!G218,1,1000),"")</f>
        <v>N/A</v>
      </c>
    </row>
    <row r="219" spans="1:7">
      <c r="A219" s="14" t="str">
        <f>IFERROR(MID([2]Listado!A219,1,1000),"")</f>
        <v>INV 728-23 - Minciencias - FINAN EXTERNA - Fortalecimiento de la gestión, visibilidad e impacto de l</v>
      </c>
      <c r="B219" s="14" t="str">
        <f>IFERROR(MID([2]Listado!B219,1,1000),"")</f>
        <v>21030002</v>
      </c>
      <c r="C219" s="14" t="str">
        <f>IFERROR(MID([2]Listado!C219,1,1000),"")</f>
        <v>N/A</v>
      </c>
      <c r="D219" s="15" t="str">
        <f>IFERROR(MID([2]Listado!D219,1,1000),"")</f>
        <v>45055</v>
      </c>
      <c r="E219" s="15" t="str">
        <f>IFERROR(MID([2]Listado!E219,1,1000),"")</f>
        <v>45421</v>
      </c>
      <c r="F219" s="14" t="str">
        <f>IFERROR(MID([2]Listado!F219,1,1000),"")</f>
        <v>89110</v>
      </c>
      <c r="G219" s="14" t="str">
        <f>IFERROR(MID([2]Listado!G219,1,1000),"")</f>
        <v xml:space="preserve"> 40004603  </v>
      </c>
    </row>
    <row r="220" spans="1:7">
      <c r="A220" s="14" t="str">
        <f>IFERROR(MID([2]Listado!A220,1,1000),"")</f>
        <v>EXT-EDU-21760002-SM001-2023 SEMINARIO EN SALUD MENTAL Y DERECHOS HUMANOS</v>
      </c>
      <c r="B220" s="14" t="str">
        <f>IFERROR(MID([2]Listado!B220,1,1000),"")</f>
        <v>21040004</v>
      </c>
      <c r="C220" s="14" t="str">
        <f>IFERROR(MID([2]Listado!C220,1,1000),"")</f>
        <v>N/A</v>
      </c>
      <c r="D220" s="15" t="str">
        <f>IFERROR(MID([2]Listado!D220,1,1000),"")</f>
        <v>45126</v>
      </c>
      <c r="E220" s="15" t="str">
        <f>IFERROR(MID([2]Listado!E220,1,1000),"")</f>
        <v>45291</v>
      </c>
      <c r="F220" s="14" t="str">
        <f>IFERROR(MID([2]Listado!F220,1,1000),"")</f>
        <v>N/A</v>
      </c>
      <c r="G220" s="14" t="str">
        <f>IFERROR(MID([2]Listado!G220,1,1000),"")</f>
        <v>N/A</v>
      </c>
    </row>
    <row r="221" spans="1:7">
      <c r="A221" s="14" t="str">
        <f>IFERROR(MID([2]Listado!A221,1,1000),"")</f>
        <v>ES84220049 - CODI - Convocatoria Programática - La vida digna de las juventudes - CC 10410023</v>
      </c>
      <c r="B221" s="14" t="str">
        <f>IFERROR(MID([2]Listado!B221,1,1000),"")</f>
        <v>10410023</v>
      </c>
      <c r="C221" s="14" t="str">
        <f>IFERROR(MID([2]Listado!C221,1,1000),"")</f>
        <v>ES84220049</v>
      </c>
      <c r="D221" s="15" t="str">
        <f>IFERROR(MID([2]Listado!D221,1,1000),"")</f>
        <v>45120</v>
      </c>
      <c r="E221" s="15" t="str">
        <f>IFERROR(MID([2]Listado!E221,1,1000),"")</f>
        <v>45578</v>
      </c>
      <c r="F221" s="14" t="str">
        <f>IFERROR(MID([2]Listado!F221,1,1000),"")</f>
        <v>81219</v>
      </c>
      <c r="G221" s="14" t="str">
        <f>IFERROR(MID([2]Listado!G221,1,1000),"")</f>
        <v>N/A</v>
      </c>
    </row>
    <row r="222" spans="1:7">
      <c r="A222" s="14" t="str">
        <f>IFERROR(MID([2]Listado!A222,1,1000),"")</f>
        <v>INV 733-23 - FINAN EXTERNA - LÍNEA DE BASE DEL PROGRAMA CONSTRUCCIÓN DE PAZ TERRITORIAL - SURGIR</v>
      </c>
      <c r="B222" s="14" t="str">
        <f>IFERROR(MID([2]Listado!B222,1,1000),"")</f>
        <v>21030002</v>
      </c>
      <c r="C222" s="14" t="str">
        <f>IFERROR(MID([2]Listado!C222,1,1000),"")</f>
        <v>N/A</v>
      </c>
      <c r="D222" s="15" t="str">
        <f>IFERROR(MID([2]Listado!D222,1,1000),"")</f>
        <v>45152</v>
      </c>
      <c r="E222" s="15" t="str">
        <f>IFERROR(MID([2]Listado!E222,1,1000),"")</f>
        <v>45219</v>
      </c>
      <c r="F222" s="14" t="str">
        <f>IFERROR(MID([2]Listado!F222,1,1000),"")</f>
        <v>81219</v>
      </c>
      <c r="G222" s="14" t="str">
        <f>IFERROR(MID([2]Listado!G222,1,1000),"")</f>
        <v>40004653</v>
      </c>
    </row>
    <row r="223" spans="1:7">
      <c r="A223" s="14" t="str">
        <f>IFERROR(MID([2]Listado!A223,1,1000),"")</f>
        <v>50557 - CTE 30 ESPECIALIZACIÓN EN SEGURIDAD Y SALUD EN EL TRABAJO - 21040004</v>
      </c>
      <c r="B223" s="14" t="str">
        <f>IFERROR(MID([2]Listado!B223,1,1000),"")</f>
        <v>21040004</v>
      </c>
      <c r="C223" s="14" t="str">
        <f>IFERROR(MID([2]Listado!C223,1,1000),"")</f>
        <v>N/A</v>
      </c>
      <c r="D223" s="15" t="str">
        <f>IFERROR(MID([2]Listado!D223,1,1000),"")</f>
        <v>45170</v>
      </c>
      <c r="E223" s="15" t="str">
        <f>IFERROR(MID([2]Listado!E223,1,1000),"")</f>
        <v>45565</v>
      </c>
      <c r="F223" s="14" t="str">
        <f>IFERROR(MID([2]Listado!F223,1,1000),"")</f>
        <v>N/A</v>
      </c>
      <c r="G223" s="14" t="str">
        <f>IFERROR(MID([2]Listado!G223,1,1000),"")</f>
        <v>N/A</v>
      </c>
    </row>
    <row r="224" spans="1:7">
      <c r="A224" s="14" t="str">
        <f>IFERROR(MID([2]Listado!A224,1,1000),"")</f>
        <v>50186 - CTE 11 ESPECIALIZACIÓN AUDITORIA EN SALUD - 21040004</v>
      </c>
      <c r="B224" s="14" t="str">
        <f>IFERROR(MID([2]Listado!B224,1,1000),"")</f>
        <v>21040004</v>
      </c>
      <c r="C224" s="14" t="str">
        <f>IFERROR(MID([2]Listado!C224,1,1000),"")</f>
        <v>N/A</v>
      </c>
      <c r="D224" s="15" t="str">
        <f>IFERROR(MID([2]Listado!D224,1,1000),"")</f>
        <v>45170</v>
      </c>
      <c r="E224" s="15" t="str">
        <f>IFERROR(MID([2]Listado!E224,1,1000),"")</f>
        <v>45565</v>
      </c>
      <c r="F224" s="14" t="str">
        <f>IFERROR(MID([2]Listado!F224,1,1000),"")</f>
        <v>N/A</v>
      </c>
      <c r="G224" s="14" t="str">
        <f>IFERROR(MID([2]Listado!G224,1,1000),"")</f>
        <v>N/A</v>
      </c>
    </row>
    <row r="225" spans="1:7">
      <c r="A225" s="14" t="str">
        <f>IFERROR(MID([2]Listado!A225,1,1000),"")</f>
        <v>60032 - CTE 22 MAESTRÍA EN EPIDEMIOLOGÍA - 21040004</v>
      </c>
      <c r="B225" s="14" t="str">
        <f>IFERROR(MID([2]Listado!B225,1,1000),"")</f>
        <v>21040004</v>
      </c>
      <c r="C225" s="14" t="str">
        <f>IFERROR(MID([2]Listado!C225,1,1000),"")</f>
        <v>N/A</v>
      </c>
      <c r="D225" s="15" t="str">
        <f>IFERROR(MID([2]Listado!D225,1,1000),"")</f>
        <v>45170</v>
      </c>
      <c r="E225" s="15" t="str">
        <f>IFERROR(MID([2]Listado!E225,1,1000),"")</f>
        <v>45565</v>
      </c>
      <c r="F225" s="14" t="str">
        <f>IFERROR(MID([2]Listado!F225,1,1000),"")</f>
        <v>N/A</v>
      </c>
      <c r="G225" s="14" t="str">
        <f>IFERROR(MID([2]Listado!G225,1,1000),"")</f>
        <v>N/A</v>
      </c>
    </row>
    <row r="226" spans="1:7">
      <c r="A226" s="14" t="str">
        <f>IFERROR(MID([2]Listado!A226,1,1000),"")</f>
        <v>EXT-EDU-3912-22306 SALUD PUBLICA PARA COMUNICADORES Y PERIODISTAS</v>
      </c>
      <c r="B226" s="14" t="str">
        <f>IFERROR(MID([2]Listado!B226,1,1000),"")</f>
        <v>21040006</v>
      </c>
      <c r="C226" s="14" t="str">
        <f>IFERROR(MID([2]Listado!C226,1,1000),"")</f>
        <v>N/A</v>
      </c>
      <c r="D226" s="15" t="str">
        <f>IFERROR(MID([2]Listado!D226,1,1000),"")</f>
        <v>44980</v>
      </c>
      <c r="E226" s="15" t="str">
        <f>IFERROR(MID([2]Listado!E226,1,1000),"")</f>
        <v>45106</v>
      </c>
      <c r="F226" s="14" t="str">
        <f>IFERROR(MID([2]Listado!F226,1,1000),"")</f>
        <v>N/A</v>
      </c>
      <c r="G226" s="14" t="str">
        <f>IFERROR(MID([2]Listado!G226,1,1000),"")</f>
        <v>N/A</v>
      </c>
    </row>
    <row r="227" spans="1:7">
      <c r="A227" s="14" t="str">
        <f>IFERROR(MID([2]Listado!A227,1,1000),"")</f>
        <v>INV 736-23 - Agenda INV y EXT - Evaluar la eficiencia de la aplicación de microorganismos eficientes</v>
      </c>
      <c r="B227" s="14" t="str">
        <f>IFERROR(MID([2]Listado!B227,1,1000),"")</f>
        <v>21030002</v>
      </c>
      <c r="C227" s="14" t="str">
        <f>IFERROR(MID([2]Listado!C227,1,1000),"")</f>
        <v>N/A</v>
      </c>
      <c r="D227" s="15" t="str">
        <f>IFERROR(MID([2]Listado!D227,1,1000),"")</f>
        <v>45152</v>
      </c>
      <c r="E227" s="15" t="str">
        <f>IFERROR(MID([2]Listado!E227,1,1000),"")</f>
        <v>45219</v>
      </c>
      <c r="F227" s="14" t="str">
        <f>IFERROR(MID([2]Listado!F227,1,1000),"")</f>
        <v>81302</v>
      </c>
      <c r="G227" s="14" t="str">
        <f>IFERROR(MID([2]Listado!G227,1,1000),"")</f>
        <v>N/A</v>
      </c>
    </row>
    <row r="228" spans="1:7">
      <c r="A228" s="14" t="str">
        <f>IFERROR(MID([2]Listado!A228,1,1000),"")</f>
        <v>INV 737-23 - Agenda INV y EXT - Prácticas en Salud Ambiental y sus significados en líderes y lideres</v>
      </c>
      <c r="B228" s="14" t="str">
        <f>IFERROR(MID([2]Listado!B228,1,1000),"")</f>
        <v>21030002</v>
      </c>
      <c r="C228" s="14" t="str">
        <f>IFERROR(MID([2]Listado!C228,1,1000),"")</f>
        <v>N/A</v>
      </c>
      <c r="D228" s="15" t="str">
        <f>IFERROR(MID([2]Listado!D228,1,1000),"")</f>
        <v>45152</v>
      </c>
      <c r="E228" s="15" t="str">
        <f>IFERROR(MID([2]Listado!E228,1,1000),"")</f>
        <v>45219</v>
      </c>
      <c r="F228" s="14" t="str">
        <f>IFERROR(MID([2]Listado!F228,1,1000),"")</f>
        <v>81302</v>
      </c>
      <c r="G228" s="14" t="str">
        <f>IFERROR(MID([2]Listado!G228,1,1000),"")</f>
        <v>N/A</v>
      </c>
    </row>
    <row r="229" spans="1:7">
      <c r="A229" s="14" t="str">
        <f>IFERROR(MID([2]Listado!A229,1,1000),"")</f>
        <v>INV 732-23 - Evaluación microbiana de leche bovina recolectada en una planta procesadora de Antioqui</v>
      </c>
      <c r="B229" s="14" t="str">
        <f>IFERROR(MID([2]Listado!B229,1,1000),"")</f>
        <v>21030002</v>
      </c>
      <c r="C229" s="14" t="str">
        <f>IFERROR(MID([2]Listado!C229,1,1000),"")</f>
        <v>N/A</v>
      </c>
      <c r="D229" s="15" t="str">
        <f>IFERROR(MID([2]Listado!D229,1,1000),"")</f>
        <v>45120</v>
      </c>
      <c r="E229" s="15" t="str">
        <f>IFERROR(MID([2]Listado!E229,1,1000),"")</f>
        <v>46216</v>
      </c>
      <c r="F229" s="14" t="str">
        <f>IFERROR(MID([2]Listado!F229,1,1000),"")</f>
        <v/>
      </c>
      <c r="G229" s="14" t="str">
        <f>IFERROR(MID([2]Listado!G229,1,1000),"")</f>
        <v>N/A</v>
      </c>
    </row>
    <row r="230" spans="1:7">
      <c r="A230" s="14" t="str">
        <f>IFERROR(MID([2]Listado!A230,1,1000),"")</f>
        <v>INV 739-23 - FINAN EXTERNA - Women  for women?s health: data modeling, analytics and CV70200211</v>
      </c>
      <c r="B230" s="14" t="str">
        <f>IFERROR(MID([2]Listado!B230,1,1000),"")</f>
        <v>21030005</v>
      </c>
      <c r="C230" s="14" t="str">
        <f>IFERROR(MID([2]Listado!C230,1,1000),"")</f>
        <v>CV70200211</v>
      </c>
      <c r="D230" s="15" t="str">
        <f>IFERROR(MID([2]Listado!D230,1,1000),"")</f>
        <v>45225</v>
      </c>
      <c r="E230" s="15" t="str">
        <f>IFERROR(MID([2]Listado!E230,1,1000),"")</f>
        <v>46325</v>
      </c>
      <c r="F230" s="14" t="str">
        <f>IFERROR(MID([2]Listado!F230,1,1000),"")</f>
        <v>83700</v>
      </c>
      <c r="G230" s="14" t="str">
        <f>IFERROR(MID([2]Listado!G230,1,1000),"")</f>
        <v>40004747</v>
      </c>
    </row>
    <row r="231" spans="1:7">
      <c r="A231" s="14" t="str">
        <f>IFERROR(MID([2]Listado!A231,1,1000),"")</f>
        <v>EXT-4600016683-2023 MUJERES RURALES ANTIOQUIA - CV70200178</v>
      </c>
      <c r="B231" s="14" t="str">
        <f>IFERROR(MID([2]Listado!B231,1,1000),"")</f>
        <v>21040005</v>
      </c>
      <c r="C231" s="14" t="str">
        <f>IFERROR(MID([2]Listado!C231,1,1000),"")</f>
        <v>CV70200178</v>
      </c>
      <c r="D231" s="15" t="str">
        <f>IFERROR(MID([2]Listado!D231,1,1000),"")</f>
        <v>45252</v>
      </c>
      <c r="E231" s="15" t="str">
        <f>IFERROR(MID([2]Listado!E231,1,1000),"")</f>
        <v>45493</v>
      </c>
      <c r="F231" s="14" t="str">
        <f>IFERROR(MID([2]Listado!F231,1,1000),"")</f>
        <v>83115</v>
      </c>
      <c r="G231" s="14" t="str">
        <f>IFERROR(MID([2]Listado!G231,1,1000),"")</f>
        <v>40004760</v>
      </c>
    </row>
    <row r="232" spans="1:7">
      <c r="A232" s="14" t="str">
        <f>IFERROR(MID([2]Listado!A232,1,1000),"")</f>
        <v>INV 725-23 - SISTEMATIZACIÓN DE SABERES Y PRÁCTICAS EN POLÍTICAS PÚBLICAS - PROGRAMA DE FINANCIACIÓN</v>
      </c>
      <c r="B232" s="14" t="str">
        <f>IFERROR(MID([2]Listado!B232,1,1000),"")</f>
        <v>21030002</v>
      </c>
      <c r="C232" s="14" t="str">
        <f>IFERROR(MID([2]Listado!C232,1,1000),"")</f>
        <v>N/A</v>
      </c>
      <c r="D232" s="15" t="str">
        <f>IFERROR(MID([2]Listado!D232,1,1000),"")</f>
        <v>45125</v>
      </c>
      <c r="E232" s="15" t="str">
        <f>IFERROR(MID([2]Listado!E232,1,1000),"")</f>
        <v>45675</v>
      </c>
      <c r="F232" s="14" t="str">
        <f>IFERROR(MID([2]Listado!F232,1,1000),"")</f>
        <v>81302</v>
      </c>
      <c r="G232" s="14" t="str">
        <f>IFERROR(MID([2]Listado!G232,1,1000),"")</f>
        <v/>
      </c>
    </row>
    <row r="233" spans="1:7">
      <c r="A233" s="14" t="str">
        <f>IFERROR(MID([2]Listado!A233,1,1000),"")</f>
        <v>BUPPE 2023-60235 PRACTICAS AGROECOLOGICAS GRANIZAL</v>
      </c>
      <c r="B233" s="14" t="str">
        <f>IFERROR(MID([2]Listado!B233,1,1000),"")</f>
        <v>21060002</v>
      </c>
      <c r="C233" s="14" t="str">
        <f>IFERROR(MID([2]Listado!C233,1,1000),"")</f>
        <v>N/A</v>
      </c>
      <c r="D233" s="15" t="str">
        <f>IFERROR(MID([2]Listado!D233,1,1000),"")</f>
        <v>45219</v>
      </c>
      <c r="E233" s="15" t="str">
        <f>IFERROR(MID([2]Listado!E233,1,1000),"")</f>
        <v>45585</v>
      </c>
      <c r="F233" s="14" t="str">
        <f>IFERROR(MID([2]Listado!F233,1,1000),"")</f>
        <v>86119</v>
      </c>
      <c r="G233" s="14" t="str">
        <f>IFERROR(MID([2]Listado!G233,1,1000),"")</f>
        <v>N/A</v>
      </c>
    </row>
    <row r="234" spans="1:7">
      <c r="A234" s="14" t="str">
        <f>IFERROR(MID([2]Listado!A234,1,1000),"")</f>
        <v>EXT- ADRES-CTO-125-2024 INTERVENTORIA CONTRATO DE ADMINISTRACION CLINICA EL BOSQUE_CV70200179</v>
      </c>
      <c r="B234" s="14" t="str">
        <f>IFERROR(MID([2]Listado!B234,1,1000),"")</f>
        <v>21040005</v>
      </c>
      <c r="C234" s="14" t="str">
        <f>IFERROR(MID([2]Listado!C234,1,1000),"")</f>
        <v>CV70200179</v>
      </c>
      <c r="D234" s="15" t="str">
        <f>IFERROR(MID([2]Listado!D234,1,1000),"")</f>
        <v>45316</v>
      </c>
      <c r="E234" s="15" t="str">
        <f>IFERROR(MID([2]Listado!E234,1,1000),"")</f>
        <v>45559</v>
      </c>
      <c r="F234" s="14" t="str">
        <f>IFERROR(MID([2]Listado!F234,1,1000),"")</f>
        <v>83111</v>
      </c>
      <c r="G234" s="14" t="str">
        <f>IFERROR(MID([2]Listado!G234,1,1000),"")</f>
        <v>40004796</v>
      </c>
    </row>
    <row r="235" spans="1:7">
      <c r="A235" s="14" t="str">
        <f>IFERROR(MID([2]Listado!A235,1,1000),"")</f>
        <v>EXT-4600100696-2024 VECTORES MEDELLIN - CV70200180</v>
      </c>
      <c r="B235" s="14" t="str">
        <f>IFERROR(MID([2]Listado!B235,1,1000),"")</f>
        <v>21040005</v>
      </c>
      <c r="C235" s="14" t="str">
        <f>IFERROR(MID([2]Listado!C235,1,1000),"")</f>
        <v>CV70200180</v>
      </c>
      <c r="D235" s="15" t="str">
        <f>IFERROR(MID([2]Listado!D235,1,1000),"")</f>
        <v>45328</v>
      </c>
      <c r="E235" s="15" t="str">
        <f>IFERROR(MID([2]Listado!E235,1,1000),"")</f>
        <v>45631</v>
      </c>
      <c r="F235" s="14" t="str">
        <f>IFERROR(MID([2]Listado!F235,1,1000),"")</f>
        <v>91122</v>
      </c>
      <c r="G235" s="14" t="str">
        <f>IFERROR(MID([2]Listado!G235,1,1000),"")</f>
        <v>40004805</v>
      </c>
    </row>
    <row r="236" spans="1:7">
      <c r="A236" s="14" t="str">
        <f>IFERROR(MID([2]Listado!A236,1,1000),"")</f>
        <v>50005 - CTE 28 ESPECIALIZACIÓN EN ADMINISTRACIÓN EN SERVICIOS DE SALUD -21040004</v>
      </c>
      <c r="B236" s="14" t="str">
        <f>IFERROR(MID([2]Listado!B236,1,1000),"")</f>
        <v>21040004</v>
      </c>
      <c r="C236" s="14" t="str">
        <f>IFERROR(MID([2]Listado!C236,1,1000),"")</f>
        <v>N/A</v>
      </c>
      <c r="D236" s="15" t="str">
        <f>IFERROR(MID([2]Listado!D236,1,1000),"")</f>
        <v>45315</v>
      </c>
      <c r="E236" s="15" t="str">
        <f>IFERROR(MID([2]Listado!E236,1,1000),"")</f>
        <v>45657</v>
      </c>
      <c r="F236" s="14" t="str">
        <f>IFERROR(MID([2]Listado!F236,1,1000),"")</f>
        <v>N/A</v>
      </c>
      <c r="G236" s="14" t="str">
        <f>IFERROR(MID([2]Listado!G236,1,1000),"")</f>
        <v>N/A</v>
      </c>
    </row>
    <row r="237" spans="1:7">
      <c r="A237" s="14" t="str">
        <f>IFERROR(MID([2]Listado!A237,1,1000),"")</f>
        <v>PLAN - 2024 RELACIONES INTERNACIONALES</v>
      </c>
      <c r="B237" s="14" t="str">
        <f>IFERROR(MID([2]Listado!B237,1,1000),"")</f>
        <v>21040005</v>
      </c>
      <c r="C237" s="14" t="str">
        <f>IFERROR(MID([2]Listado!C237,1,1000),"")</f>
        <v>CV70200165</v>
      </c>
      <c r="D237" s="15" t="str">
        <f>IFERROR(MID([2]Listado!D237,1,1000),"")</f>
        <v>45292</v>
      </c>
      <c r="E237" s="15" t="str">
        <f>IFERROR(MID([2]Listado!E237,1,1000),"")</f>
        <v>45657</v>
      </c>
      <c r="F237" s="14" t="str">
        <f>IFERROR(MID([2]Listado!F237,1,1000),"")</f>
        <v>81301</v>
      </c>
      <c r="G237" s="14" t="str">
        <f>IFERROR(MID([2]Listado!G237,1,1000),"")</f>
        <v>N/A</v>
      </c>
    </row>
    <row r="238" spans="1:7">
      <c r="A238" s="14" t="str">
        <f>IFERROR(MID([2]Listado!A238,1,1000),"")</f>
        <v>PLAN -2024 - PROYECTO PAUA - FORTALECIMIENTO ACADÉMICO</v>
      </c>
      <c r="B238" s="14" t="str">
        <f>IFERROR(MID([2]Listado!B238,1,1000),"")</f>
        <v>21040005</v>
      </c>
      <c r="C238" s="14" t="str">
        <f>IFERROR(MID([2]Listado!C238,1,1000),"")</f>
        <v>CV70200165</v>
      </c>
      <c r="D238" s="15" t="str">
        <f>IFERROR(MID([2]Listado!D238,1,1000),"")</f>
        <v>45292</v>
      </c>
      <c r="E238" s="15" t="str">
        <f>IFERROR(MID([2]Listado!E238,1,1000),"")</f>
        <v>45657</v>
      </c>
      <c r="F238" s="14" t="str">
        <f>IFERROR(MID([2]Listado!F238,1,1000),"")</f>
        <v>81301</v>
      </c>
      <c r="G238" s="14" t="str">
        <f>IFERROR(MID([2]Listado!G238,1,1000),"")</f>
        <v>N/A</v>
      </c>
    </row>
    <row r="239" spans="1:7">
      <c r="A239" s="14" t="str">
        <f>IFERROR(MID([2]Listado!A239,1,1000),"")</f>
        <v>PLAN -2024 - PROYECTO PAUA - FORTALECIMIENTO DE LA INCIDENCIA EN POLÍTICA PÚBLICA Y RELACIONAMIENTO DE LA FNSP</v>
      </c>
      <c r="B239" s="14" t="str">
        <f>IFERROR(MID([2]Listado!B239,1,1000),"")</f>
        <v>21040005</v>
      </c>
      <c r="C239" s="14" t="str">
        <f>IFERROR(MID([2]Listado!C239,1,1000),"")</f>
        <v>CV70200165</v>
      </c>
      <c r="D239" s="15" t="str">
        <f>IFERROR(MID([2]Listado!D239,1,1000),"")</f>
        <v>45292</v>
      </c>
      <c r="E239" s="15" t="str">
        <f>IFERROR(MID([2]Listado!E239,1,1000),"")</f>
        <v>45657</v>
      </c>
      <c r="F239" s="14" t="str">
        <f>IFERROR(MID([2]Listado!F239,1,1000),"")</f>
        <v>81301</v>
      </c>
      <c r="G239" s="14" t="str">
        <f>IFERROR(MID([2]Listado!G239,1,1000),"")</f>
        <v>N/A</v>
      </c>
    </row>
    <row r="240" spans="1:7">
      <c r="A240" s="14" t="str">
        <f>IFERROR(MID([2]Listado!A240,1,1000),"")</f>
        <v>PLAN -2024 - PROYECTO PAUA - BIEN-ESTAR PARA TODOS</v>
      </c>
      <c r="B240" s="14" t="str">
        <f>IFERROR(MID([2]Listado!B240,1,1000),"")</f>
        <v>21040005</v>
      </c>
      <c r="C240" s="14" t="str">
        <f>IFERROR(MID([2]Listado!C240,1,1000),"")</f>
        <v>CV70200165</v>
      </c>
      <c r="D240" s="15" t="str">
        <f>IFERROR(MID([2]Listado!D240,1,1000),"")</f>
        <v>45292</v>
      </c>
      <c r="E240" s="15" t="str">
        <f>IFERROR(MID([2]Listado!E240,1,1000),"")</f>
        <v>45657</v>
      </c>
      <c r="F240" s="14" t="str">
        <f>IFERROR(MID([2]Listado!F240,1,1000),"")</f>
        <v>81301</v>
      </c>
      <c r="G240" s="14" t="str">
        <f>IFERROR(MID([2]Listado!G240,1,1000),"")</f>
        <v>N/A</v>
      </c>
    </row>
    <row r="241" spans="1:7">
      <c r="A241" s="14" t="str">
        <f>IFERROR(MID([2]Listado!A241,1,1000),"")</f>
        <v>PLAN - 2024 MEMORIA HISTÓRICA</v>
      </c>
      <c r="B241" s="14" t="str">
        <f>IFERROR(MID([2]Listado!B241,1,1000),"")</f>
        <v>21040005</v>
      </c>
      <c r="C241" s="14" t="str">
        <f>IFERROR(MID([2]Listado!C241,1,1000),"")</f>
        <v>CV70200165</v>
      </c>
      <c r="D241" s="15" t="str">
        <f>IFERROR(MID([2]Listado!D241,1,1000),"")</f>
        <v>45292</v>
      </c>
      <c r="E241" s="15" t="str">
        <f>IFERROR(MID([2]Listado!E241,1,1000),"")</f>
        <v>45657</v>
      </c>
      <c r="F241" s="14" t="str">
        <f>IFERROR(MID([2]Listado!F241,1,1000),"")</f>
        <v>81301</v>
      </c>
      <c r="G241" s="14" t="str">
        <f>IFERROR(MID([2]Listado!G241,1,1000),"")</f>
        <v>N/A</v>
      </c>
    </row>
    <row r="242" spans="1:7">
      <c r="A242" s="14" t="str">
        <f>IFERROR(MID([2]Listado!A242,1,1000),"")</f>
        <v>PLAN -2024 - PROYECTO PAUA - AGENDA DE INVESTIGACIÓN Y EXTENSIÓN</v>
      </c>
      <c r="B242" s="14" t="str">
        <f>IFERROR(MID([2]Listado!B242,1,1000),"")</f>
        <v>21040005</v>
      </c>
      <c r="C242" s="14" t="str">
        <f>IFERROR(MID([2]Listado!C242,1,1000),"")</f>
        <v>CV70200165</v>
      </c>
      <c r="D242" s="15" t="str">
        <f>IFERROR(MID([2]Listado!D242,1,1000),"")</f>
        <v>45292</v>
      </c>
      <c r="E242" s="15" t="str">
        <f>IFERROR(MID([2]Listado!E242,1,1000),"")</f>
        <v>45657</v>
      </c>
      <c r="F242" s="14" t="str">
        <f>IFERROR(MID([2]Listado!F242,1,1000),"")</f>
        <v>81301</v>
      </c>
      <c r="G242" s="14" t="str">
        <f>IFERROR(MID([2]Listado!G242,1,1000),"")</f>
        <v>N/A</v>
      </c>
    </row>
    <row r="243" spans="1:7">
      <c r="A243" s="14" t="str">
        <f>IFERROR(MID([2]Listado!A243,1,1000),"")</f>
        <v>50164 - COHORTE 9 ESPECIALIZACIÓN EN ERGONOMÍA</v>
      </c>
      <c r="B243" s="14" t="str">
        <f>IFERROR(MID([2]Listado!B243,1,1000),"")</f>
        <v>21040004</v>
      </c>
      <c r="C243" s="14" t="str">
        <f>IFERROR(MID([2]Listado!C243,1,1000),"")</f>
        <v>N/A</v>
      </c>
      <c r="D243" s="15" t="str">
        <f>IFERROR(MID([2]Listado!D243,1,1000),"")</f>
        <v>45292</v>
      </c>
      <c r="E243" s="15" t="str">
        <f>IFERROR(MID([2]Listado!E243,1,1000),"")</f>
        <v>45657</v>
      </c>
      <c r="F243" s="14" t="str">
        <f>IFERROR(MID([2]Listado!F243,1,1000),"")</f>
        <v>N/A</v>
      </c>
      <c r="G243" s="14" t="str">
        <f>IFERROR(MID([2]Listado!G243,1,1000),"")</f>
        <v>N/A</v>
      </c>
    </row>
    <row r="244" spans="1:7">
      <c r="A244" s="14" t="str">
        <f>IFERROR(MID([2]Listado!A244,1,1000),"")</f>
        <v>BUPPE 2023-60210 FORTALECIMIENTO DE GRUPOS DE APOYO MUTUO</v>
      </c>
      <c r="B244" s="14" t="str">
        <f>IFERROR(MID([2]Listado!B244,1,1000),"")</f>
        <v>21060002</v>
      </c>
      <c r="C244" s="14" t="str">
        <f>IFERROR(MID([2]Listado!C244,1,1000),"")</f>
        <v>N/A</v>
      </c>
      <c r="D244" s="15" t="str">
        <f>IFERROR(MID([2]Listado!D244,1,1000),"")</f>
        <v xml:space="preserve">2023-11-15	</v>
      </c>
      <c r="E244" s="15" t="str">
        <f>IFERROR(MID([2]Listado!E244,1,1000),"")</f>
        <v xml:space="preserve">2024-12-16	</v>
      </c>
      <c r="F244" s="14" t="str">
        <f>IFERROR(MID([2]Listado!F244,1,1000),"")</f>
        <v>81132</v>
      </c>
      <c r="G244" s="14" t="str">
        <f>IFERROR(MID([2]Listado!G244,1,1000),"")</f>
        <v>N/A</v>
      </c>
    </row>
    <row r="245" spans="1:7">
      <c r="A245" s="14" t="str">
        <f>IFERROR(MID([2]Listado!A245,1,1000),"")</f>
        <v>IVC - EXT-4600097439-2023-01 SALUD AMBIENTAL MEDELLIN - CV70200167 - IVC</v>
      </c>
      <c r="B245" s="14" t="str">
        <f>IFERROR(MID([2]Listado!B245,1,1000),"")</f>
        <v>21040005</v>
      </c>
      <c r="C245" s="14" t="str">
        <f>IFERROR(MID([2]Listado!C245,1,1000),"")</f>
        <v>CV70200167</v>
      </c>
      <c r="D245" s="15" t="str">
        <f>IFERROR(MID([2]Listado!D245,1,1000),"")</f>
        <v>44988</v>
      </c>
      <c r="E245" s="15" t="str">
        <f>IFERROR(MID([2]Listado!E245,1,1000),"")</f>
        <v>45292</v>
      </c>
      <c r="F245" s="14" t="str">
        <f>IFERROR(MID([2]Listado!F245,1,1000),"")</f>
        <v>83931</v>
      </c>
      <c r="G245" s="14" t="str">
        <f>IFERROR(MID([2]Listado!G245,1,1000),"")</f>
        <v>40004414</v>
      </c>
    </row>
    <row r="246" spans="1:7">
      <c r="A246" s="14" t="str">
        <f>IFERROR(MID([2]Listado!A246,1,1000),"")</f>
        <v>PLAN -2024 COMUNICACIONES</v>
      </c>
      <c r="B246" s="14" t="str">
        <f>IFERROR(MID([2]Listado!B246,1,1000),"")</f>
        <v>21040005</v>
      </c>
      <c r="C246" s="14" t="str">
        <f>IFERROR(MID([2]Listado!C246,1,1000),"")</f>
        <v>CV70200165</v>
      </c>
      <c r="D246" s="15" t="str">
        <f>IFERROR(MID([2]Listado!D246,1,1000),"")</f>
        <v>45292</v>
      </c>
      <c r="E246" s="15" t="str">
        <f>IFERROR(MID([2]Listado!E246,1,1000),"")</f>
        <v>45657</v>
      </c>
      <c r="F246" s="14" t="str">
        <f>IFERROR(MID([2]Listado!F246,1,1000),"")</f>
        <v>81301</v>
      </c>
      <c r="G246" s="14" t="str">
        <f>IFERROR(MID([2]Listado!G246,1,1000),"")</f>
        <v>N/A</v>
      </c>
    </row>
    <row r="247" spans="1:7">
      <c r="A247" s="14" t="str">
        <f>IFERROR(MID([2]Listado!A247,1,1000),"")</f>
        <v>60290 - CTE 2 MAESTRÍA EN ADMINISTRACIÓN HOSPITALARIA - 21040004</v>
      </c>
      <c r="B247" s="14" t="str">
        <f>IFERROR(MID([2]Listado!B247,1,1000),"")</f>
        <v>21040004</v>
      </c>
      <c r="C247" s="14" t="str">
        <f>IFERROR(MID([2]Listado!C247,1,1000),"")</f>
        <v>N/A</v>
      </c>
      <c r="D247" s="15" t="str">
        <f>IFERROR(MID([2]Listado!D247,1,1000),"")</f>
        <v>44733</v>
      </c>
      <c r="E247" s="15" t="str">
        <f>IFERROR(MID([2]Listado!E247,1,1000),"")</f>
        <v/>
      </c>
      <c r="F247" s="14" t="str">
        <f>IFERROR(MID([2]Listado!F247,1,1000),"")</f>
        <v>N/A</v>
      </c>
      <c r="G247" s="14" t="str">
        <f>IFERROR(MID([2]Listado!G247,1,1000),"")</f>
        <v>N/A</v>
      </c>
    </row>
    <row r="248" spans="1:7">
      <c r="A248" s="14" t="str">
        <f>IFERROR(MID([2]Listado!A248,1,1000),"")</f>
        <v>EXT-4600016917-2024 APOYO A LA GESTION DE LA SSSYPSA - CV70200181</v>
      </c>
      <c r="B248" s="14" t="str">
        <f>IFERROR(MID([2]Listado!B248,1,1000),"")</f>
        <v>21040005</v>
      </c>
      <c r="C248" s="14" t="str">
        <f>IFERROR(MID([2]Listado!C248,1,1000),"")</f>
        <v>CV70200181</v>
      </c>
      <c r="D248" s="15" t="str">
        <f>IFERROR(MID([2]Listado!D248,1,1000),"")</f>
        <v>45352</v>
      </c>
      <c r="E248" s="15" t="str">
        <f>IFERROR(MID([2]Listado!E248,1,1000),"")</f>
        <v>45657</v>
      </c>
      <c r="F248" s="14" t="str">
        <f>IFERROR(MID([2]Listado!F248,1,1000),"")</f>
        <v>91122</v>
      </c>
      <c r="G248" s="14" t="str">
        <f>IFERROR(MID([2]Listado!G248,1,1000),"")</f>
        <v>40005023</v>
      </c>
    </row>
    <row r="249" spans="1:7">
      <c r="A249" s="14" t="str">
        <f>IFERROR(MID([2]Listado!A249,1,1000),"")</f>
        <v>INV 743-24 -FINAN EXTERNA - MINISTERIO DE SALUD Y PROT. - ENCUESTA NACIONAL DE DEMOGRAFÍA CV70200213</v>
      </c>
      <c r="B249" s="14" t="str">
        <f>IFERROR(MID([2]Listado!B249,1,1000),"")</f>
        <v>21030005</v>
      </c>
      <c r="C249" s="14" t="str">
        <f>IFERROR(MID([2]Listado!C249,1,1000),"")</f>
        <v>CV70200213</v>
      </c>
      <c r="D249" s="15" t="str">
        <f>IFERROR(MID([2]Listado!D249,1,1000),"")</f>
        <v>45359</v>
      </c>
      <c r="E249" s="15" t="str">
        <f>IFERROR(MID([2]Listado!E249,1,1000),"")</f>
        <v>45633</v>
      </c>
      <c r="F249" s="14" t="str">
        <f>IFERROR(MID([2]Listado!F249,1,1000),"")</f>
        <v>81219</v>
      </c>
      <c r="G249" s="14" t="str">
        <f>IFERROR(MID([2]Listado!G249,1,1000),"")</f>
        <v>40004848</v>
      </c>
    </row>
    <row r="250" spans="1:7">
      <c r="A250" s="14" t="str">
        <f>IFERROR(MID([2]Listado!A250,1,1000),"")</f>
        <v>INV 741-24 - CODI - DERECHOS SEXUALES Y REPRODUCTIVOS Y SU INFLUENCIA EN LOS SIGNIFICADOS DE LAS VIO</v>
      </c>
      <c r="B250" s="14" t="str">
        <f>IFERROR(MID([2]Listado!B250,1,1000),"")</f>
        <v>21030002</v>
      </c>
      <c r="C250" s="14" t="str">
        <f>IFERROR(MID([2]Listado!C250,1,1000),"")</f>
        <v>N/A</v>
      </c>
      <c r="D250" s="15" t="str">
        <f>IFERROR(MID([2]Listado!D250,1,1000),"")</f>
        <v>45327</v>
      </c>
      <c r="E250" s="15" t="str">
        <f>IFERROR(MID([2]Listado!E250,1,1000),"")</f>
        <v>45874</v>
      </c>
      <c r="F250" s="14" t="str">
        <f>IFERROR(MID([2]Listado!F250,1,1000),"")</f>
        <v>81219</v>
      </c>
      <c r="G250" s="14" t="str">
        <f>IFERROR(MID([2]Listado!G250,1,1000),"")</f>
        <v>N/A</v>
      </c>
    </row>
    <row r="251" spans="1:7">
      <c r="A251" s="14" t="str">
        <f>IFERROR(MID([2]Listado!A251,1,1000),"")</f>
        <v>EXT - 4600014876-2022 PLAN ADAPTACIÓN AL CAMBIO CLIMÁTICO - CV70200162</v>
      </c>
      <c r="B251" s="14" t="str">
        <f>IFERROR(MID([2]Listado!B251,1,1000),"")</f>
        <v>21040005</v>
      </c>
      <c r="C251" s="14" t="str">
        <f>IFERROR(MID([2]Listado!C251,1,1000),"")</f>
        <v>NO VIGENTE</v>
      </c>
      <c r="D251" s="15" t="str">
        <f>IFERROR(MID([2]Listado!D251,1,1000),"")</f>
        <v/>
      </c>
      <c r="E251" s="15" t="str">
        <f>IFERROR(MID([2]Listado!E251,1,1000),"")</f>
        <v/>
      </c>
      <c r="F251" s="14" t="str">
        <f>IFERROR(MID([2]Listado!F251,1,1000),"")</f>
        <v/>
      </c>
      <c r="G251" s="14" t="str">
        <f>IFERROR(MID([2]Listado!G251,1,1000),"")</f>
        <v/>
      </c>
    </row>
    <row r="252" spans="1:7">
      <c r="A252" s="14" t="str">
        <f>IFERROR(MID([2]Listado!A252,1,1000),"")</f>
        <v>INV 738-23-BIENESTAR UNIVERSITARIO-SISTEMA DE VIGILANCIA VIOLENCIAS BASADAS EN GÉNERO - CV70200212</v>
      </c>
      <c r="B252" s="14" t="str">
        <f>IFERROR(MID([2]Listado!B252,1,1000),"")</f>
        <v>21030005</v>
      </c>
      <c r="C252" s="14" t="str">
        <f>IFERROR(MID([2]Listado!C252,1,1000),"")</f>
        <v>CV70200212</v>
      </c>
      <c r="D252" s="15" t="str">
        <f>IFERROR(MID([2]Listado!D252,1,1000),"")</f>
        <v>45261</v>
      </c>
      <c r="E252" s="15" t="str">
        <f>IFERROR(MID([2]Listado!E252,1,1000),"")</f>
        <v>45626</v>
      </c>
      <c r="F252" s="14" t="str">
        <f>IFERROR(MID([2]Listado!F252,1,1000),"")</f>
        <v>91122</v>
      </c>
      <c r="G252" s="14" t="str">
        <f>IFERROR(MID([2]Listado!G252,1,1000),"")</f>
        <v>N/A</v>
      </c>
    </row>
    <row r="253" spans="1:7">
      <c r="A253" s="14" t="str">
        <f>IFERROR(MID([2]Listado!A253,1,1000),"")</f>
        <v>EXT-SMA-CD-118-2024 MEDICIONES DE RUIDO ITAGUI_CV70200182</v>
      </c>
      <c r="B253" s="14" t="str">
        <f>IFERROR(MID([2]Listado!B253,1,1000),"")</f>
        <v>21040005</v>
      </c>
      <c r="C253" s="14" t="str">
        <f>IFERROR(MID([2]Listado!C253,1,1000),"")</f>
        <v>CV70200182</v>
      </c>
      <c r="D253" s="15" t="str">
        <f>IFERROR(MID([2]Listado!D253,1,1000),"")</f>
        <v>45397</v>
      </c>
      <c r="E253" s="15" t="str">
        <f>IFERROR(MID([2]Listado!E253,1,1000),"")</f>
        <v>45640</v>
      </c>
      <c r="F253" s="14" t="str">
        <f>IFERROR(MID([2]Listado!F253,1,1000),"")</f>
        <v>83931</v>
      </c>
      <c r="G253" s="14" t="str">
        <f>IFERROR(MID([2]Listado!G253,1,1000),"")</f>
        <v>40004857</v>
      </c>
    </row>
    <row r="254" spans="1:7">
      <c r="A254" s="14" t="str">
        <f>IFERROR(MID([2]Listado!A254,1,1000),"")</f>
        <v>INV 742-24 - Programa de Financiación de I+D+I - Situación de Salud Mental según el entorno familiar</v>
      </c>
      <c r="B254" s="14" t="str">
        <f>IFERROR(MID([2]Listado!B254,1,1000),"")</f>
        <v>21030002</v>
      </c>
      <c r="C254" s="14" t="str">
        <f>IFERROR(MID([2]Listado!C254,1,1000),"")</f>
        <v>N/A</v>
      </c>
      <c r="D254" s="15" t="str">
        <f>IFERROR(MID([2]Listado!D254,1,1000),"")</f>
        <v>45383</v>
      </c>
      <c r="E254" s="15" t="str">
        <f>IFERROR(MID([2]Listado!E254,1,1000),"")</f>
        <v>45748</v>
      </c>
      <c r="F254" s="14" t="str">
        <f>IFERROR(MID([2]Listado!F254,1,1000),"")</f>
        <v>81219</v>
      </c>
      <c r="G254" s="14" t="str">
        <f>IFERROR(MID([2]Listado!G254,1,1000),"")</f>
        <v>N/A</v>
      </c>
    </row>
    <row r="255" spans="1:7">
      <c r="A255" s="14" t="str">
        <f>IFERROR(MID([2]Listado!A255,1,1000),"")</f>
        <v>INV 744-24 - CODI - Carga de la enfermedad asociada a la violencia física contra las mujeres</v>
      </c>
      <c r="B255" s="14" t="str">
        <f>IFERROR(MID([2]Listado!B255,1,1000),"")</f>
        <v>21030002</v>
      </c>
      <c r="C255" s="14" t="str">
        <f>IFERROR(MID([2]Listado!C255,1,1000),"")</f>
        <v>N/A</v>
      </c>
      <c r="D255" s="15" t="str">
        <f>IFERROR(MID([2]Listado!D255,1,1000),"")</f>
        <v>45373</v>
      </c>
      <c r="E255" s="15" t="str">
        <f>IFERROR(MID([2]Listado!E255,1,1000),"")</f>
        <v>45922</v>
      </c>
      <c r="F255" s="14" t="str">
        <f>IFERROR(MID([2]Listado!F255,1,1000),"")</f>
        <v>81219</v>
      </c>
      <c r="G255" s="14" t="str">
        <f>IFERROR(MID([2]Listado!G255,1,1000),"")</f>
        <v>N/A</v>
      </c>
    </row>
    <row r="256" spans="1:7">
      <c r="A256" s="14" t="str">
        <f>IFERROR(MID([2]Listado!A256,1,1000),"")</f>
        <v>EXT-4600101400-2024 MUJERES MEDELLIN_CV70200183</v>
      </c>
      <c r="B256" s="14" t="str">
        <f>IFERROR(MID([2]Listado!B256,1,1000),"")</f>
        <v>21040005</v>
      </c>
      <c r="C256" s="14" t="str">
        <f>IFERROR(MID([2]Listado!C256,1,1000),"")</f>
        <v>CV70200183</v>
      </c>
      <c r="D256" s="15" t="str">
        <f>IFERROR(MID([2]Listado!D256,1,1000),"")</f>
        <v>45398</v>
      </c>
      <c r="E256" s="15" t="str">
        <f>IFERROR(MID([2]Listado!E256,1,1000),"")</f>
        <v>45657</v>
      </c>
      <c r="F256" s="14" t="str">
        <f>IFERROR(MID([2]Listado!F256,1,1000),"")</f>
        <v>83115</v>
      </c>
      <c r="G256" s="14" t="str">
        <f>IFERROR(MID([2]Listado!G256,1,1000),"")</f>
        <v>40004858</v>
      </c>
    </row>
    <row r="257" spans="1:7">
      <c r="A257" s="14" t="str">
        <f>IFERROR(MID([2]Listado!A257,1,1000),"")</f>
        <v>EXT-4600101419-2024 INSPECCION Y VIGILANCIA POR RUIDO_CV70200184</v>
      </c>
      <c r="B257" s="14" t="str">
        <f>IFERROR(MID([2]Listado!B257,1,1000),"")</f>
        <v>21040005</v>
      </c>
      <c r="C257" s="14" t="str">
        <f>IFERROR(MID([2]Listado!C257,1,1000),"")</f>
        <v>CV70200184</v>
      </c>
      <c r="D257" s="15" t="str">
        <f>IFERROR(MID([2]Listado!D257,1,1000),"")</f>
        <v>45405</v>
      </c>
      <c r="E257" s="15" t="str">
        <f>IFERROR(MID([2]Listado!E257,1,1000),"")</f>
        <v>45618</v>
      </c>
      <c r="F257" s="14" t="str">
        <f>IFERROR(MID([2]Listado!F257,1,1000),"")</f>
        <v>83931</v>
      </c>
      <c r="G257" s="14" t="str">
        <f>IFERROR(MID([2]Listado!G257,1,1000),"")</f>
        <v>40004863</v>
      </c>
    </row>
    <row r="258" spans="1:7">
      <c r="A258" s="14" t="str">
        <f>IFERROR(MID([2]Listado!A258,1,1000),"")</f>
        <v>EXT-4600101437-2024 INSPECCION Y VIGILANCIA SANITARIA A PRODUCTOS Y SERVICIOS_CV70200185</v>
      </c>
      <c r="B258" s="14" t="str">
        <f>IFERROR(MID([2]Listado!B258,1,1000),"")</f>
        <v>21040005</v>
      </c>
      <c r="C258" s="14" t="str">
        <f>IFERROR(MID([2]Listado!C258,1,1000),"")</f>
        <v>CV70200185</v>
      </c>
      <c r="D258" s="15" t="str">
        <f>IFERROR(MID([2]Listado!D258,1,1000),"")</f>
        <v>45405</v>
      </c>
      <c r="E258" s="15" t="str">
        <f>IFERROR(MID([2]Listado!E258,1,1000),"")</f>
        <v>45619</v>
      </c>
      <c r="F258" s="14" t="str">
        <f>IFERROR(MID([2]Listado!F258,1,1000),"")</f>
        <v>91122</v>
      </c>
      <c r="G258" s="14" t="str">
        <f>IFERROR(MID([2]Listado!G258,1,1000),"")</f>
        <v>40004864</v>
      </c>
    </row>
    <row r="259" spans="1:7">
      <c r="A259" s="14" t="str">
        <f>IFERROR(MID([2]Listado!A259,1,1000),"")</f>
        <v>EXT-4600101467-2024 EDUCACION SANITARIA _ CV70200186</v>
      </c>
      <c r="B259" s="14" t="str">
        <f>IFERROR(MID([2]Listado!B259,1,1000),"")</f>
        <v>21040005</v>
      </c>
      <c r="C259" s="14" t="str">
        <f>IFERROR(MID([2]Listado!C259,1,1000),"")</f>
        <v>CV70200186</v>
      </c>
      <c r="D259" s="15" t="str">
        <f>IFERROR(MID([2]Listado!D259,1,1000),"")</f>
        <v>45405</v>
      </c>
      <c r="E259" s="15" t="str">
        <f>IFERROR(MID([2]Listado!E259,1,1000),"")</f>
        <v>45657</v>
      </c>
      <c r="F259" s="14" t="str">
        <f>IFERROR(MID([2]Listado!F259,1,1000),"")</f>
        <v>83115</v>
      </c>
      <c r="G259" s="14" t="str">
        <f>IFERROR(MID([2]Listado!G259,1,1000),"")</f>
        <v>40004865</v>
      </c>
    </row>
    <row r="260" spans="1:7">
      <c r="A260" s="14" t="str">
        <f>IFERROR(MID([2]Listado!A260,1,1000),"")</f>
        <v>EXT-4600101604-2024 ENTORNO LABORAL - CV70200187</v>
      </c>
      <c r="B260" s="14" t="str">
        <f>IFERROR(MID([2]Listado!B260,1,1000),"")</f>
        <v>21040005</v>
      </c>
      <c r="C260" s="14" t="str">
        <f>IFERROR(MID([2]Listado!C260,1,1000),"")</f>
        <v>CV70200187</v>
      </c>
      <c r="D260" s="15" t="str">
        <f>IFERROR(MID([2]Listado!D260,1,1000),"")</f>
        <v>45412</v>
      </c>
      <c r="E260" s="15" t="str">
        <f>IFERROR(MID([2]Listado!E260,1,1000),"")</f>
        <v>45657</v>
      </c>
      <c r="F260" s="14" t="str">
        <f>IFERROR(MID([2]Listado!F260,1,1000),"")</f>
        <v>83115</v>
      </c>
      <c r="G260" s="14" t="str">
        <f>IFERROR(MID([2]Listado!G260,1,1000),"")</f>
        <v>40004885</v>
      </c>
    </row>
    <row r="261" spans="1:7">
      <c r="A261" s="14" t="str">
        <f>IFERROR(MID([2]Listado!A261,1,1000),"")</f>
        <v>PLAN -2024 - PROYECTO PAUA - ESTUDIO PROSPECTIVA Y LEA</v>
      </c>
      <c r="B261" s="14" t="str">
        <f>IFERROR(MID([2]Listado!B261,1,1000),"")</f>
        <v>21040005</v>
      </c>
      <c r="C261" s="14" t="str">
        <f>IFERROR(MID([2]Listado!C261,1,1000),"")</f>
        <v>CV70200165</v>
      </c>
      <c r="D261" s="15" t="str">
        <f>IFERROR(MID([2]Listado!D261,1,1000),"")</f>
        <v>45292</v>
      </c>
      <c r="E261" s="15" t="str">
        <f>IFERROR(MID([2]Listado!E261,1,1000),"")</f>
        <v>45657</v>
      </c>
      <c r="F261" s="14" t="str">
        <f>IFERROR(MID([2]Listado!F261,1,1000),"")</f>
        <v>81301</v>
      </c>
      <c r="G261" s="14" t="str">
        <f>IFERROR(MID([2]Listado!G261,1,1000),"")</f>
        <v>N/A</v>
      </c>
    </row>
    <row r="262" spans="1:7">
      <c r="A262" s="14" t="str">
        <f>IFERROR(MID([2]Listado!A262,1,1000),"")</f>
        <v>PLAN -2024 - PROYECTO PAUA - PRESENCIA NACIONAL CON ÉNFASIS EN LOS EGRESADOS</v>
      </c>
      <c r="B262" s="14" t="str">
        <f>IFERROR(MID([2]Listado!B262,1,1000),"")</f>
        <v>21040005</v>
      </c>
      <c r="C262" s="14" t="str">
        <f>IFERROR(MID([2]Listado!C262,1,1000),"")</f>
        <v>CV70200165</v>
      </c>
      <c r="D262" s="15" t="str">
        <f>IFERROR(MID([2]Listado!D262,1,1000),"")</f>
        <v>45292</v>
      </c>
      <c r="E262" s="15" t="str">
        <f>IFERROR(MID([2]Listado!E262,1,1000),"")</f>
        <v>45657</v>
      </c>
      <c r="F262" s="14" t="str">
        <f>IFERROR(MID([2]Listado!F262,1,1000),"")</f>
        <v>81301</v>
      </c>
      <c r="G262" s="14" t="str">
        <f>IFERROR(MID([2]Listado!G262,1,1000),"")</f>
        <v>N/A</v>
      </c>
    </row>
    <row r="263" spans="1:7">
      <c r="A263" s="14" t="str">
        <f>IFERROR(MID([2]Listado!A263,1,1000),"")</f>
        <v>PLAN -2024 - PROYECTO PAUA - GESTIÓN DE PROCESOS FNSP</v>
      </c>
      <c r="B263" s="14" t="str">
        <f>IFERROR(MID([2]Listado!B263,1,1000),"")</f>
        <v>21040005</v>
      </c>
      <c r="C263" s="14" t="str">
        <f>IFERROR(MID([2]Listado!C263,1,1000),"")</f>
        <v>CV70200165</v>
      </c>
      <c r="D263" s="15" t="str">
        <f>IFERROR(MID([2]Listado!D263,1,1000),"")</f>
        <v>45292</v>
      </c>
      <c r="E263" s="15" t="str">
        <f>IFERROR(MID([2]Listado!E263,1,1000),"")</f>
        <v>45657</v>
      </c>
      <c r="F263" s="14" t="str">
        <f>IFERROR(MID([2]Listado!F263,1,1000),"")</f>
        <v>81301</v>
      </c>
      <c r="G263" s="14" t="str">
        <f>IFERROR(MID([2]Listado!G263,1,1000),"")</f>
        <v>N/A</v>
      </c>
    </row>
    <row r="264" spans="1:7">
      <c r="A264" s="14" t="str">
        <f>IFERROR(MID([2]Listado!A264,1,1000),"")</f>
        <v>PLAN -2024 - MERCADEO FNSP</v>
      </c>
      <c r="B264" s="14" t="str">
        <f>IFERROR(MID([2]Listado!B264,1,1000),"")</f>
        <v>21040005</v>
      </c>
      <c r="C264" s="14" t="str">
        <f>IFERROR(MID([2]Listado!C264,1,1000),"")</f>
        <v>CV70200165</v>
      </c>
      <c r="D264" s="15" t="str">
        <f>IFERROR(MID([2]Listado!D264,1,1000),"")</f>
        <v>45292</v>
      </c>
      <c r="E264" s="15" t="str">
        <f>IFERROR(MID([2]Listado!E264,1,1000),"")</f>
        <v>45657</v>
      </c>
      <c r="F264" s="14" t="str">
        <f>IFERROR(MID([2]Listado!F264,1,1000),"")</f>
        <v>81301</v>
      </c>
      <c r="G264" s="14" t="str">
        <f>IFERROR(MID([2]Listado!G264,1,1000),"")</f>
        <v>N/A</v>
      </c>
    </row>
    <row r="265" spans="1:7">
      <c r="A265" s="14" t="str">
        <f>IFERROR(MID([2]Listado!A265,1,1000),"")</f>
        <v>EXT-EDU-4871-33274-2024 CURSO PAMEC</v>
      </c>
      <c r="B265" s="14" t="str">
        <f>IFERROR(MID([2]Listado!B265,1,1000),"")</f>
        <v>21040006</v>
      </c>
      <c r="C265" s="14" t="str">
        <f>IFERROR(MID([2]Listado!C265,1,1000),"")</f>
        <v>N/A</v>
      </c>
      <c r="D265" s="15" t="str">
        <f>IFERROR(MID([2]Listado!D265,1,1000),"")</f>
        <v>45404</v>
      </c>
      <c r="E265" s="15" t="str">
        <f>IFERROR(MID([2]Listado!E265,1,1000),"")</f>
        <v>45473</v>
      </c>
      <c r="F265" s="14" t="str">
        <f>IFERROR(MID([2]Listado!F265,1,1000),"")</f>
        <v>N/A</v>
      </c>
      <c r="G265" s="14" t="str">
        <f>IFERROR(MID([2]Listado!G265,1,1000),"")</f>
        <v>N/A</v>
      </c>
    </row>
    <row r="266" spans="1:7">
      <c r="A266" s="14" t="str">
        <f>IFERROR(MID([2]Listado!A266,1,1000),"")</f>
        <v>EXT-EDU-3718-32828-2024 CURSO AUDITOR INTERNO DE SST E ISO 45001:2018</v>
      </c>
      <c r="B266" s="14" t="str">
        <f>IFERROR(MID([2]Listado!B266,1,1000),"")</f>
        <v>21040006</v>
      </c>
      <c r="C266" s="14" t="str">
        <f>IFERROR(MID([2]Listado!C266,1,1000),"")</f>
        <v>N/A</v>
      </c>
      <c r="D266" s="15" t="str">
        <f>IFERROR(MID([2]Listado!D266,1,1000),"")</f>
        <v>45405</v>
      </c>
      <c r="E266" s="15" t="str">
        <f>IFERROR(MID([2]Listado!E266,1,1000),"")</f>
        <v>45471</v>
      </c>
      <c r="F266" s="14" t="str">
        <f>IFERROR(MID([2]Listado!F266,1,1000),"")</f>
        <v>N/A</v>
      </c>
      <c r="G266" s="14" t="str">
        <f>IFERROR(MID([2]Listado!G266,1,1000),"")</f>
        <v>N/A</v>
      </c>
    </row>
    <row r="267" spans="1:7">
      <c r="A267" s="14" t="str">
        <f>IFERROR(MID([2]Listado!A267,1,1000),"")</f>
        <v>EXT-EDU-5-005-2024 CURSO INTERNACIONAL SALUD GLOBAL E INEQUIDADES</v>
      </c>
      <c r="B267" s="14" t="str">
        <f>IFERROR(MID([2]Listado!B267,1,1000),"")</f>
        <v>21040006</v>
      </c>
      <c r="C267" s="14" t="str">
        <f>IFERROR(MID([2]Listado!C267,1,1000),"")</f>
        <v>N/A</v>
      </c>
      <c r="D267" s="15" t="str">
        <f>IFERROR(MID([2]Listado!D267,1,1000),"")</f>
        <v>45445</v>
      </c>
      <c r="E267" s="15" t="str">
        <f>IFERROR(MID([2]Listado!E267,1,1000),"")</f>
        <v>45458</v>
      </c>
      <c r="F267" s="14" t="str">
        <f>IFERROR(MID([2]Listado!F267,1,1000),"")</f>
        <v>92512</v>
      </c>
      <c r="G267" s="14" t="str">
        <f>IFERROR(MID([2]Listado!G267,1,1000),"")</f>
        <v>40004905</v>
      </c>
    </row>
    <row r="268" spans="1:7">
      <c r="A268" s="14" t="str">
        <f>IFERROR(MID([2]Listado!A268,1,1000),"")</f>
        <v>INV 740-24 - AGENDA DE INVESTIGACIÓN Y EXTENSIÓN - trabajadores sexuales de la Comuna 10 de Medellín</v>
      </c>
      <c r="B268" s="14" t="str">
        <f>IFERROR(MID([2]Listado!B268,1,1000),"")</f>
        <v>21030002</v>
      </c>
      <c r="C268" s="14" t="str">
        <f>IFERROR(MID([2]Listado!C268,1,1000),"")</f>
        <v>N/A</v>
      </c>
      <c r="D268" s="15" t="str">
        <f>IFERROR(MID([2]Listado!D268,1,1000),"")</f>
        <v>45304</v>
      </c>
      <c r="E268" s="15" t="str">
        <f>IFERROR(MID([2]Listado!E268,1,1000),"")</f>
        <v>45486</v>
      </c>
      <c r="F268" s="14" t="str">
        <f>IFERROR(MID([2]Listado!F268,1,1000),"")</f>
        <v>81302</v>
      </c>
      <c r="G268" s="14" t="str">
        <f>IFERROR(MID([2]Listado!G268,1,1000),"")</f>
        <v>N/A</v>
      </c>
    </row>
    <row r="269" spans="1:7">
      <c r="A269" s="14" t="str">
        <f>IFERROR(MID([2]Listado!A269,1,1000),"")</f>
        <v>INV 745-24 - FINAN INTERNA (Mi primer proyecto) - Configuración de la salud mental colectiva</v>
      </c>
      <c r="B269" s="14" t="str">
        <f>IFERROR(MID([2]Listado!B269,1,1000),"")</f>
        <v>21030002</v>
      </c>
      <c r="C269" s="14" t="str">
        <f>IFERROR(MID([2]Listado!C269,1,1000),"")</f>
        <v>N/A</v>
      </c>
      <c r="D269" s="15" t="str">
        <f>IFERROR(MID([2]Listado!D269,1,1000),"")</f>
        <v>45373</v>
      </c>
      <c r="E269" s="15" t="str">
        <f>IFERROR(MID([2]Listado!E269,1,1000),"")</f>
        <v>45922</v>
      </c>
      <c r="F269" s="14" t="str">
        <f>IFERROR(MID([2]Listado!F269,1,1000),"")</f>
        <v>81219</v>
      </c>
      <c r="G269" s="14" t="str">
        <f>IFERROR(MID([2]Listado!G269,1,1000),"")</f>
        <v>N/A</v>
      </c>
    </row>
    <row r="270" spans="1:7">
      <c r="A270" s="14" t="str">
        <f>IFERROR(MID([2]Listado!A270,1,1000),"")</f>
        <v>FINAN.EXTERNA NAC. - LA COMISIÓN PARA EL ESCLARECIMIENTO DE LA VERDAD, LA CONVIVENCIA Y LA NO REPETICIÓN - Impactos del conflicto armado interno - INV 657-19</v>
      </c>
      <c r="B270" s="14" t="str">
        <f>IFERROR(MID([2]Listado!B270,1,1000),"")</f>
        <v>21030002</v>
      </c>
      <c r="C270" s="14" t="str">
        <f>IFERROR(MID([2]Listado!C270,1,1000),"")</f>
        <v>N/A</v>
      </c>
      <c r="D270" s="15" t="str">
        <f>IFERROR(MID([2]Listado!D270,1,1000),"")</f>
        <v>43733</v>
      </c>
      <c r="E270" s="15" t="str">
        <f>IFERROR(MID([2]Listado!E270,1,1000),"")</f>
        <v>44099</v>
      </c>
      <c r="F270" s="14" t="str">
        <f>IFERROR(MID([2]Listado!F270,1,1000),"")</f>
        <v/>
      </c>
      <c r="G270" s="14" t="str">
        <f>IFERROR(MID([2]Listado!G270,1,1000),"")</f>
        <v>N/A</v>
      </c>
    </row>
    <row r="271" spans="1:7">
      <c r="A271" s="14" t="str">
        <f>IFERROR(MID([2]Listado!A271,1,1000),"")</f>
        <v>EXT-EDU-292-23519 XIII CONGRESO INTERNACIONAL DE SALUD PÚBLICA - CV70200151</v>
      </c>
      <c r="B271" s="14" t="str">
        <f>IFERROR(MID([2]Listado!B271,1,1000),"")</f>
        <v>21040005</v>
      </c>
      <c r="C271" s="14" t="str">
        <f>IFERROR(MID([2]Listado!C271,1,1000),"")</f>
        <v>CV70200151</v>
      </c>
      <c r="D271" s="15" t="str">
        <f>IFERROR(MID([2]Listado!D271,1,1000),"")</f>
        <v>44562</v>
      </c>
      <c r="E271" s="15" t="str">
        <f>IFERROR(MID([2]Listado!E271,1,1000),"")</f>
        <v>44926</v>
      </c>
      <c r="F271" s="14" t="str">
        <f>IFERROR(MID([2]Listado!F271,1,1000),"")</f>
        <v/>
      </c>
      <c r="G271" s="14" t="str">
        <f>IFERROR(MID([2]Listado!G271,1,1000),"")</f>
        <v/>
      </c>
    </row>
    <row r="272" spans="1:7">
      <c r="A272" s="14" t="str">
        <f>IFERROR(MID([2]Listado!A272,1,1000),"")</f>
        <v>EXT-MSPS-1201-2024 OBSERVATORIO DE LA SALUD DE LOS TRABAJADORES - CV70200188</v>
      </c>
      <c r="B272" s="14" t="str">
        <f>IFERROR(MID([2]Listado!B272,1,1000),"")</f>
        <v>21040005</v>
      </c>
      <c r="C272" s="14" t="str">
        <f>IFERROR(MID([2]Listado!C272,1,1000),"")</f>
        <v>CV70200188</v>
      </c>
      <c r="D272" s="15" t="str">
        <f>IFERROR(MID([2]Listado!D272,1,1000),"")</f>
        <v>45034</v>
      </c>
      <c r="E272" s="15" t="str">
        <f>IFERROR(MID([2]Listado!E272,1,1000),"")</f>
        <v>45138</v>
      </c>
      <c r="F272" s="14" t="str">
        <f>IFERROR(MID([2]Listado!F272,1,1000),"")</f>
        <v>83940</v>
      </c>
      <c r="G272" s="14" t="str">
        <f>IFERROR(MID([2]Listado!G272,1,1000),"")</f>
        <v>40004948</v>
      </c>
    </row>
    <row r="273" spans="1:7">
      <c r="A273" s="14" t="str">
        <f>IFERROR(MID([2]Listado!A273,1,1000),"")</f>
        <v>50186 - CTE 12 ESPECIALIZACIÓN AUDITORIA EN SALUD - 21040004</v>
      </c>
      <c r="B273" s="14" t="str">
        <f>IFERROR(MID([2]Listado!B273,1,1000),"")</f>
        <v>21040004</v>
      </c>
      <c r="C273" s="14" t="str">
        <f>IFERROR(MID([2]Listado!C273,1,1000),"")</f>
        <v>N/A</v>
      </c>
      <c r="D273" s="15" t="str">
        <f>IFERROR(MID([2]Listado!D273,1,1000),"")</f>
        <v>45509</v>
      </c>
      <c r="E273" s="15" t="str">
        <f>IFERROR(MID([2]Listado!E273,1,1000),"")</f>
        <v>45899</v>
      </c>
      <c r="F273" s="14" t="str">
        <f>IFERROR(MID([2]Listado!F273,1,1000),"")</f>
        <v>N/A</v>
      </c>
      <c r="G273" s="14" t="str">
        <f>IFERROR(MID([2]Listado!G273,1,1000),"")</f>
        <v>N/A</v>
      </c>
    </row>
    <row r="274" spans="1:7">
      <c r="A274" s="14" t="str">
        <f>IFERROR(MID([2]Listado!A274,1,1000),"")</f>
        <v>50557 - CTE 31 ESPECIALIZACIÓN EN SEGURIDAD Y SALUD EN EL TRABAJO - 21040004</v>
      </c>
      <c r="B274" s="14" t="str">
        <f>IFERROR(MID([2]Listado!B274,1,1000),"")</f>
        <v>21040004</v>
      </c>
      <c r="C274" s="14" t="str">
        <f>IFERROR(MID([2]Listado!C274,1,1000),"")</f>
        <v>N/A</v>
      </c>
      <c r="D274" s="15" t="str">
        <f>IFERROR(MID([2]Listado!D274,1,1000),"")</f>
        <v>45509</v>
      </c>
      <c r="E274" s="15" t="str">
        <f>IFERROR(MID([2]Listado!E274,1,1000),"")</f>
        <v>45899</v>
      </c>
      <c r="F274" s="14" t="str">
        <f>IFERROR(MID([2]Listado!F274,1,1000),"")</f>
        <v>N/A</v>
      </c>
      <c r="G274" s="14" t="str">
        <f>IFERROR(MID([2]Listado!G274,1,1000),"")</f>
        <v>N/A</v>
      </c>
    </row>
    <row r="275" spans="1:7">
      <c r="A275" s="14" t="str">
        <f>IFERROR(MID([2]Listado!A275,1,1000),"")</f>
        <v>EXT-22260002-173-2024 GUIAS ALIMENTARIAS PROYECTO NUTRICION - CV70200189</v>
      </c>
      <c r="B275" s="14" t="str">
        <f>IFERROR(MID([2]Listado!B275,1,1000),"")</f>
        <v>21040005</v>
      </c>
      <c r="C275" s="14" t="str">
        <f>IFERROR(MID([2]Listado!C275,1,1000),"")</f>
        <v>CV70200189</v>
      </c>
      <c r="D275" s="15" t="str">
        <f>IFERROR(MID([2]Listado!D275,1,1000),"")</f>
        <v>45517</v>
      </c>
      <c r="E275" s="15" t="str">
        <f>IFERROR(MID([2]Listado!E275,1,1000),"")</f>
        <v>45657</v>
      </c>
      <c r="F275" s="14" t="str">
        <f>IFERROR(MID([2]Listado!F275,1,1000),"")</f>
        <v>83115</v>
      </c>
      <c r="G275" s="14" t="str">
        <f>IFERROR(MID([2]Listado!G275,1,1000),"")</f>
        <v>N/A</v>
      </c>
    </row>
    <row r="276" spans="1:7">
      <c r="A276" s="14" t="str">
        <f>IFERROR(MID([2]Listado!A276,1,1000),"")</f>
        <v>EXT-LAB-C24-077-2024 ANALISIS MICROBIOLOGICOS HOSPITAL ALMA MATER_CV70200190</v>
      </c>
      <c r="B276" s="14" t="str">
        <f>IFERROR(MID([2]Listado!B276,1,1000),"")</f>
        <v>21040005</v>
      </c>
      <c r="C276" s="14" t="str">
        <f>IFERROR(MID([2]Listado!C276,1,1000),"")</f>
        <v>CV70200190</v>
      </c>
      <c r="D276" s="15" t="str">
        <f>IFERROR(MID([2]Listado!D276,1,1000),"")</f>
        <v>45505</v>
      </c>
      <c r="E276" s="15" t="str">
        <f>IFERROR(MID([2]Listado!E276,1,1000),"")</f>
        <v>45869</v>
      </c>
      <c r="F276" s="14" t="str">
        <f>IFERROR(MID([2]Listado!F276,1,1000),"")</f>
        <v/>
      </c>
      <c r="G276" s="14" t="str">
        <f>IFERROR(MID([2]Listado!G276,1,1000),"")</f>
        <v>N/A</v>
      </c>
    </row>
    <row r="277" spans="1:7">
      <c r="A277" s="14" t="str">
        <f>IFERROR(MID([2]Listado!A277,1,1000),"")</f>
        <v>70020 - COHORTE 10 DOCTORADO EN EPIDEMIOLOGIA - 21040004</v>
      </c>
      <c r="B277" s="14" t="str">
        <f>IFERROR(MID([2]Listado!B277,1,1000),"")</f>
        <v>21040004</v>
      </c>
      <c r="C277" s="14" t="str">
        <f>IFERROR(MID([2]Listado!C277,1,1000),"")</f>
        <v>N/A</v>
      </c>
      <c r="D277" s="15" t="str">
        <f>IFERROR(MID([2]Listado!D277,1,1000),"")</f>
        <v>45509</v>
      </c>
      <c r="E277" s="15" t="str">
        <f>IFERROR(MID([2]Listado!E277,1,1000),"")</f>
        <v>46995</v>
      </c>
      <c r="F277" s="14" t="str">
        <f>IFERROR(MID([2]Listado!F277,1,1000),"")</f>
        <v>N/A</v>
      </c>
      <c r="G277" s="14" t="str">
        <f>IFERROR(MID([2]Listado!G277,1,1000),"")</f>
        <v>N/A</v>
      </c>
    </row>
    <row r="278" spans="1:7">
      <c r="A278" s="14" t="str">
        <f>IFERROR(MID([2]Listado!A278,1,1000),"")</f>
        <v>70024-COHORTE 8 DOCTORADO EN SALUD PÚBLICA - 21040004</v>
      </c>
      <c r="B278" s="14" t="str">
        <f>IFERROR(MID([2]Listado!B278,1,1000),"")</f>
        <v>21040004</v>
      </c>
      <c r="C278" s="14" t="str">
        <f>IFERROR(MID([2]Listado!C278,1,1000),"")</f>
        <v>N/A</v>
      </c>
      <c r="D278" s="15" t="str">
        <f>IFERROR(MID([2]Listado!D278,1,1000),"")</f>
        <v>45509</v>
      </c>
      <c r="E278" s="15" t="str">
        <f>IFERROR(MID([2]Listado!E278,1,1000),"")</f>
        <v>46995</v>
      </c>
      <c r="F278" s="14" t="str">
        <f>IFERROR(MID([2]Listado!F278,1,1000),"")</f>
        <v>N/A</v>
      </c>
      <c r="G278" s="14" t="str">
        <f>IFERROR(MID([2]Listado!G278,1,1000),"")</f>
        <v>N/A</v>
      </c>
    </row>
    <row r="279" spans="1:7">
      <c r="A279" s="14" t="str">
        <f>IFERROR(MID([2]Listado!A279,1,1000),"")</f>
        <v>EXT-4600017372-2024 PLAN ADAPTACION AL CAMBIO CLIMATICO - CV70200191</v>
      </c>
      <c r="B279" s="14" t="str">
        <f>IFERROR(MID([2]Listado!B279,1,1000),"")</f>
        <v>21040005</v>
      </c>
      <c r="C279" s="14" t="str">
        <f>IFERROR(MID([2]Listado!C279,1,1000),"")</f>
        <v>CV70200191</v>
      </c>
      <c r="D279" s="15" t="str">
        <f>IFERROR(MID([2]Listado!D279,1,1000),"")</f>
        <v>45534</v>
      </c>
      <c r="E279" s="15" t="str">
        <f>IFERROR(MID([2]Listado!E279,1,1000),"")</f>
        <v>45657</v>
      </c>
      <c r="F279" s="14" t="str">
        <f>IFERROR(MID([2]Listado!F279,1,1000),"")</f>
        <v>94900</v>
      </c>
      <c r="G279" s="14" t="str">
        <f>IFERROR(MID([2]Listado!G279,1,1000),"")</f>
        <v>40005021</v>
      </c>
    </row>
    <row r="280" spans="1:7">
      <c r="A280" s="14" t="str">
        <f>IFERROR(MID([2]Listado!A280,1,1000),"")</f>
        <v/>
      </c>
      <c r="B280" s="14" t="str">
        <f>IFERROR(MID([2]Listado!B280,1,1000),"")</f>
        <v/>
      </c>
      <c r="C280" s="14" t="str">
        <f>IFERROR(MID([2]Listado!C280,1,1000),"")</f>
        <v/>
      </c>
      <c r="D280" s="15" t="str">
        <f>IFERROR(MID([2]Listado!D280,1,1000),"")</f>
        <v/>
      </c>
      <c r="E280" s="15" t="str">
        <f>IFERROR(MID([2]Listado!E280,1,1000),"")</f>
        <v/>
      </c>
      <c r="F280" s="14" t="str">
        <f>IFERROR(MID([2]Listado!F280,1,1000),"")</f>
        <v/>
      </c>
      <c r="G280" s="14" t="str">
        <f>IFERROR(MID([2]Listado!G280,1,1000),"")</f>
        <v/>
      </c>
    </row>
    <row r="281" spans="1:7">
      <c r="A281" s="14" t="str">
        <f>IFERROR(MID([2]Listado!A281,1,1000),"")</f>
        <v/>
      </c>
      <c r="B281" s="14" t="str">
        <f>IFERROR(MID([2]Listado!B281,1,1000),"")</f>
        <v/>
      </c>
      <c r="C281" s="14" t="str">
        <f>IFERROR(MID([2]Listado!C281,1,1000),"")</f>
        <v/>
      </c>
      <c r="D281" s="15" t="str">
        <f>IFERROR(MID([2]Listado!D281,1,1000),"")</f>
        <v/>
      </c>
      <c r="E281" s="15" t="str">
        <f>IFERROR(MID([2]Listado!E281,1,1000),"")</f>
        <v/>
      </c>
      <c r="F281" s="14" t="str">
        <f>IFERROR(MID([2]Listado!F281,1,1000),"")</f>
        <v/>
      </c>
      <c r="G281" s="14" t="str">
        <f>IFERROR(MID([2]Listado!G281,1,1000),"")</f>
        <v/>
      </c>
    </row>
    <row r="282" spans="1:7">
      <c r="A282" s="14" t="str">
        <f>IFERROR(MID([2]Listado!A282,1,1000),"")</f>
        <v/>
      </c>
      <c r="B282" s="14" t="str">
        <f>IFERROR(MID([2]Listado!B282,1,1000),"")</f>
        <v/>
      </c>
      <c r="C282" s="14" t="str">
        <f>IFERROR(MID([2]Listado!C282,1,1000),"")</f>
        <v/>
      </c>
      <c r="D282" s="15" t="str">
        <f>IFERROR(MID([2]Listado!D282,1,1000),"")</f>
        <v/>
      </c>
      <c r="E282" s="15" t="str">
        <f>IFERROR(MID([2]Listado!E282,1,1000),"")</f>
        <v/>
      </c>
      <c r="F282" s="14" t="str">
        <f>IFERROR(MID([2]Listado!F282,1,1000),"")</f>
        <v/>
      </c>
      <c r="G282" s="14" t="str">
        <f>IFERROR(MID([2]Listado!G282,1,1000),"")</f>
        <v/>
      </c>
    </row>
    <row r="283" spans="1:7">
      <c r="A283" s="14" t="str">
        <f>IFERROR(MID([2]Listado!A283,1,1000),"")</f>
        <v/>
      </c>
      <c r="B283" s="14" t="str">
        <f>IFERROR(MID([2]Listado!B283,1,1000),"")</f>
        <v/>
      </c>
      <c r="C283" s="14" t="str">
        <f>IFERROR(MID([2]Listado!C283,1,1000),"")</f>
        <v/>
      </c>
      <c r="D283" s="15" t="str">
        <f>IFERROR(MID([2]Listado!D283,1,1000),"")</f>
        <v/>
      </c>
      <c r="E283" s="15" t="str">
        <f>IFERROR(MID([2]Listado!E283,1,1000),"")</f>
        <v/>
      </c>
      <c r="F283" s="14" t="str">
        <f>IFERROR(MID([2]Listado!F283,1,1000),"")</f>
        <v/>
      </c>
      <c r="G283" s="14" t="str">
        <f>IFERROR(MID([2]Listado!G283,1,1000),"")</f>
        <v/>
      </c>
    </row>
    <row r="284" spans="1:7">
      <c r="A284" s="14" t="str">
        <f>IFERROR(MID([2]Listado!A284,1,1000),"")</f>
        <v/>
      </c>
      <c r="B284" s="14" t="str">
        <f>IFERROR(MID([2]Listado!B284,1,1000),"")</f>
        <v/>
      </c>
      <c r="C284" s="14" t="str">
        <f>IFERROR(MID([2]Listado!C284,1,1000),"")</f>
        <v/>
      </c>
      <c r="D284" s="15" t="str">
        <f>IFERROR(MID([2]Listado!D284,1,1000),"")</f>
        <v/>
      </c>
      <c r="E284" s="15" t="str">
        <f>IFERROR(MID([2]Listado!E284,1,1000),"")</f>
        <v/>
      </c>
      <c r="F284" s="14" t="str">
        <f>IFERROR(MID([2]Listado!F284,1,1000),"")</f>
        <v/>
      </c>
      <c r="G284" s="14" t="str">
        <f>IFERROR(MID([2]Listado!G284,1,1000),"")</f>
        <v/>
      </c>
    </row>
    <row r="285" spans="1:7">
      <c r="A285" s="14" t="str">
        <f>IFERROR(MID([2]Listado!A285,1,1000),"")</f>
        <v/>
      </c>
      <c r="B285" s="14" t="str">
        <f>IFERROR(MID([2]Listado!B285,1,1000),"")</f>
        <v/>
      </c>
      <c r="C285" s="14" t="str">
        <f>IFERROR(MID([2]Listado!C285,1,1000),"")</f>
        <v/>
      </c>
      <c r="D285" s="15" t="str">
        <f>IFERROR(MID([2]Listado!D285,1,1000),"")</f>
        <v/>
      </c>
      <c r="E285" s="15" t="str">
        <f>IFERROR(MID([2]Listado!E285,1,1000),"")</f>
        <v/>
      </c>
      <c r="F285" s="14" t="str">
        <f>IFERROR(MID([2]Listado!F285,1,1000),"")</f>
        <v/>
      </c>
      <c r="G285" s="14" t="str">
        <f>IFERROR(MID([2]Listado!G285,1,1000),"")</f>
        <v/>
      </c>
    </row>
    <row r="286" spans="1:7">
      <c r="A286" s="14" t="str">
        <f>IFERROR(MID([2]Listado!A286,1,1000),"")</f>
        <v/>
      </c>
      <c r="B286" s="14" t="str">
        <f>IFERROR(MID([2]Listado!B286,1,1000),"")</f>
        <v/>
      </c>
      <c r="C286" s="14" t="str">
        <f>IFERROR(MID([2]Listado!C286,1,1000),"")</f>
        <v/>
      </c>
      <c r="D286" s="15" t="str">
        <f>IFERROR(MID([2]Listado!D286,1,1000),"")</f>
        <v/>
      </c>
      <c r="E286" s="15" t="str">
        <f>IFERROR(MID([2]Listado!E286,1,1000),"")</f>
        <v/>
      </c>
      <c r="F286" s="14" t="str">
        <f>IFERROR(MID([2]Listado!F286,1,1000),"")</f>
        <v/>
      </c>
      <c r="G286" s="14" t="str">
        <f>IFERROR(MID([2]Listado!G286,1,1000),"")</f>
        <v/>
      </c>
    </row>
    <row r="287" spans="1:7">
      <c r="A287" s="14" t="str">
        <f>IFERROR(MID([2]Listado!A287,1,1000),"")</f>
        <v/>
      </c>
      <c r="B287" s="14" t="str">
        <f>IFERROR(MID([2]Listado!B287,1,1000),"")</f>
        <v/>
      </c>
      <c r="C287" s="14" t="str">
        <f>IFERROR(MID([2]Listado!C287,1,1000),"")</f>
        <v/>
      </c>
      <c r="D287" s="15" t="str">
        <f>IFERROR(MID([2]Listado!D287,1,1000),"")</f>
        <v/>
      </c>
      <c r="E287" s="15" t="str">
        <f>IFERROR(MID([2]Listado!E287,1,1000),"")</f>
        <v/>
      </c>
      <c r="F287" s="14" t="str">
        <f>IFERROR(MID([2]Listado!F287,1,1000),"")</f>
        <v/>
      </c>
      <c r="G287" s="14" t="str">
        <f>IFERROR(MID([2]Listado!G287,1,1000),"")</f>
        <v/>
      </c>
    </row>
    <row r="288" spans="1:7">
      <c r="A288" s="14" t="str">
        <f>IFERROR(MID([2]Listado!A288,1,1000),"")</f>
        <v/>
      </c>
      <c r="B288" s="14" t="str">
        <f>IFERROR(MID([2]Listado!B288,1,1000),"")</f>
        <v/>
      </c>
      <c r="C288" s="14" t="str">
        <f>IFERROR(MID([2]Listado!C288,1,1000),"")</f>
        <v/>
      </c>
      <c r="D288" s="15" t="str">
        <f>IFERROR(MID([2]Listado!D288,1,1000),"")</f>
        <v/>
      </c>
      <c r="E288" s="15" t="str">
        <f>IFERROR(MID([2]Listado!E288,1,1000),"")</f>
        <v/>
      </c>
      <c r="F288" s="14" t="str">
        <f>IFERROR(MID([2]Listado!F288,1,1000),"")</f>
        <v/>
      </c>
      <c r="G288" s="14" t="str">
        <f>IFERROR(MID([2]Listado!G288,1,1000),"")</f>
        <v/>
      </c>
    </row>
    <row r="289" spans="1:7">
      <c r="A289" s="14" t="str">
        <f>IFERROR(MID([2]Listado!A289,1,1000),"")</f>
        <v/>
      </c>
      <c r="B289" s="14" t="str">
        <f>IFERROR(MID([2]Listado!B289,1,1000),"")</f>
        <v/>
      </c>
      <c r="C289" s="14" t="str">
        <f>IFERROR(MID([2]Listado!C289,1,1000),"")</f>
        <v/>
      </c>
      <c r="D289" s="15" t="str">
        <f>IFERROR(MID([2]Listado!D289,1,1000),"")</f>
        <v/>
      </c>
      <c r="E289" s="15" t="str">
        <f>IFERROR(MID([2]Listado!E289,1,1000),"")</f>
        <v/>
      </c>
      <c r="F289" s="14" t="str">
        <f>IFERROR(MID([2]Listado!F289,1,1000),"")</f>
        <v/>
      </c>
      <c r="G289" s="14" t="str">
        <f>IFERROR(MID([2]Listado!G289,1,1000),"")</f>
        <v/>
      </c>
    </row>
    <row r="290" spans="1:7">
      <c r="A290" s="14" t="str">
        <f>IFERROR(MID([2]Listado!A290,1,1000),"")</f>
        <v/>
      </c>
      <c r="B290" s="14" t="str">
        <f>IFERROR(MID([2]Listado!B290,1,1000),"")</f>
        <v/>
      </c>
      <c r="C290" s="14" t="str">
        <f>IFERROR(MID([2]Listado!C290,1,1000),"")</f>
        <v/>
      </c>
      <c r="D290" s="15" t="str">
        <f>IFERROR(MID([2]Listado!D290,1,1000),"")</f>
        <v/>
      </c>
      <c r="E290" s="15" t="str">
        <f>IFERROR(MID([2]Listado!E290,1,1000),"")</f>
        <v/>
      </c>
      <c r="F290" s="14" t="str">
        <f>IFERROR(MID([2]Listado!F290,1,1000),"")</f>
        <v/>
      </c>
      <c r="G290" s="14" t="str">
        <f>IFERROR(MID([2]Listado!G290,1,1000),"")</f>
        <v/>
      </c>
    </row>
    <row r="291" spans="1:7">
      <c r="A291" s="14" t="str">
        <f>IFERROR(MID([2]Listado!A291,1,1000),"")</f>
        <v/>
      </c>
      <c r="B291" s="14" t="str">
        <f>IFERROR(MID([2]Listado!B291,1,1000),"")</f>
        <v/>
      </c>
      <c r="C291" s="14" t="str">
        <f>IFERROR(MID([2]Listado!C291,1,1000),"")</f>
        <v/>
      </c>
      <c r="D291" s="15" t="str">
        <f>IFERROR(MID([2]Listado!D291,1,1000),"")</f>
        <v/>
      </c>
      <c r="E291" s="15" t="str">
        <f>IFERROR(MID([2]Listado!E291,1,1000),"")</f>
        <v/>
      </c>
      <c r="F291" s="14" t="str">
        <f>IFERROR(MID([2]Listado!F291,1,1000),"")</f>
        <v/>
      </c>
      <c r="G291" s="14" t="str">
        <f>IFERROR(MID([2]Listado!G291,1,1000),"")</f>
        <v/>
      </c>
    </row>
    <row r="292" spans="1:7">
      <c r="A292" s="14" t="str">
        <f>IFERROR(MID([2]Listado!A292,1,1000),"")</f>
        <v/>
      </c>
      <c r="B292" s="14" t="str">
        <f>IFERROR(MID([2]Listado!B292,1,1000),"")</f>
        <v/>
      </c>
      <c r="C292" s="14" t="str">
        <f>IFERROR(MID([2]Listado!C292,1,1000),"")</f>
        <v/>
      </c>
      <c r="D292" s="15" t="str">
        <f>IFERROR(MID([2]Listado!D292,1,1000),"")</f>
        <v/>
      </c>
      <c r="E292" s="15" t="str">
        <f>IFERROR(MID([2]Listado!E292,1,1000),"")</f>
        <v/>
      </c>
      <c r="F292" s="14" t="str">
        <f>IFERROR(MID([2]Listado!F292,1,1000),"")</f>
        <v/>
      </c>
      <c r="G292" s="14" t="str">
        <f>IFERROR(MID([2]Listado!G292,1,1000),"")</f>
        <v/>
      </c>
    </row>
    <row r="293" spans="1:7">
      <c r="A293" s="14" t="str">
        <f>IFERROR(MID([2]Listado!A293,1,1000),"")</f>
        <v/>
      </c>
      <c r="B293" s="14" t="str">
        <f>IFERROR(MID([2]Listado!B293,1,1000),"")</f>
        <v/>
      </c>
      <c r="C293" s="14" t="str">
        <f>IFERROR(MID([2]Listado!C293,1,1000),"")</f>
        <v/>
      </c>
      <c r="D293" s="15" t="str">
        <f>IFERROR(MID([2]Listado!D293,1,1000),"")</f>
        <v/>
      </c>
      <c r="E293" s="15" t="str">
        <f>IFERROR(MID([2]Listado!E293,1,1000),"")</f>
        <v/>
      </c>
      <c r="F293" s="14" t="str">
        <f>IFERROR(MID([2]Listado!F293,1,1000),"")</f>
        <v/>
      </c>
      <c r="G293" s="14" t="str">
        <f>IFERROR(MID([2]Listado!G293,1,1000),"")</f>
        <v/>
      </c>
    </row>
    <row r="294" spans="1:7">
      <c r="A294" s="14" t="str">
        <f>IFERROR(MID([2]Listado!A294,1,1000),"")</f>
        <v/>
      </c>
      <c r="B294" s="14" t="str">
        <f>IFERROR(MID([2]Listado!B294,1,1000),"")</f>
        <v/>
      </c>
      <c r="C294" s="14" t="str">
        <f>IFERROR(MID([2]Listado!C294,1,1000),"")</f>
        <v/>
      </c>
      <c r="D294" s="15" t="str">
        <f>IFERROR(MID([2]Listado!D294,1,1000),"")</f>
        <v/>
      </c>
      <c r="E294" s="15" t="str">
        <f>IFERROR(MID([2]Listado!E294,1,1000),"")</f>
        <v/>
      </c>
      <c r="F294" s="14" t="str">
        <f>IFERROR(MID([2]Listado!F294,1,1000),"")</f>
        <v/>
      </c>
      <c r="G294" s="14" t="str">
        <f>IFERROR(MID([2]Listado!G294,1,1000),"")</f>
        <v/>
      </c>
    </row>
    <row r="295" spans="1:7">
      <c r="A295" s="14" t="str">
        <f>IFERROR(MID([2]Listado!A295,1,1000),"")</f>
        <v/>
      </c>
      <c r="B295" s="14" t="str">
        <f>IFERROR(MID([2]Listado!B295,1,1000),"")</f>
        <v/>
      </c>
      <c r="C295" s="14" t="str">
        <f>IFERROR(MID([2]Listado!C295,1,1000),"")</f>
        <v/>
      </c>
      <c r="D295" s="15" t="str">
        <f>IFERROR(MID([2]Listado!D295,1,1000),"")</f>
        <v/>
      </c>
      <c r="E295" s="15" t="str">
        <f>IFERROR(MID([2]Listado!E295,1,1000),"")</f>
        <v/>
      </c>
      <c r="F295" s="14" t="str">
        <f>IFERROR(MID([2]Listado!F295,1,1000),"")</f>
        <v/>
      </c>
      <c r="G295" s="14" t="str">
        <f>IFERROR(MID([2]Listado!G295,1,1000),"")</f>
        <v/>
      </c>
    </row>
    <row r="296" spans="1:7">
      <c r="A296" s="14" t="str">
        <f>IFERROR(MID([2]Listado!A296,1,1000),"")</f>
        <v/>
      </c>
      <c r="B296" s="14" t="str">
        <f>IFERROR(MID([2]Listado!B296,1,1000),"")</f>
        <v/>
      </c>
      <c r="C296" s="14" t="str">
        <f>IFERROR(MID([2]Listado!C296,1,1000),"")</f>
        <v/>
      </c>
      <c r="D296" s="15" t="str">
        <f>IFERROR(MID([2]Listado!D296,1,1000),"")</f>
        <v/>
      </c>
      <c r="E296" s="15" t="str">
        <f>IFERROR(MID([2]Listado!E296,1,1000),"")</f>
        <v/>
      </c>
      <c r="F296" s="14" t="str">
        <f>IFERROR(MID([2]Listado!F296,1,1000),"")</f>
        <v/>
      </c>
      <c r="G296" s="14" t="str">
        <f>IFERROR(MID([2]Listado!G296,1,1000),"")</f>
        <v/>
      </c>
    </row>
    <row r="297" spans="1:7">
      <c r="A297" s="14" t="str">
        <f>IFERROR(MID([2]Listado!A297,1,1000),"")</f>
        <v/>
      </c>
      <c r="B297" s="14" t="str">
        <f>IFERROR(MID([2]Listado!B297,1,1000),"")</f>
        <v/>
      </c>
      <c r="C297" s="14" t="str">
        <f>IFERROR(MID([2]Listado!C297,1,1000),"")</f>
        <v/>
      </c>
      <c r="D297" s="15" t="str">
        <f>IFERROR(MID([2]Listado!D297,1,1000),"")</f>
        <v/>
      </c>
      <c r="E297" s="15" t="str">
        <f>IFERROR(MID([2]Listado!E297,1,1000),"")</f>
        <v/>
      </c>
      <c r="F297" s="14" t="str">
        <f>IFERROR(MID([2]Listado!F297,1,1000),"")</f>
        <v/>
      </c>
      <c r="G297" s="14" t="str">
        <f>IFERROR(MID([2]Listado!G297,1,1000),"")</f>
        <v/>
      </c>
    </row>
    <row r="298" spans="1:7">
      <c r="A298" s="14" t="str">
        <f>IFERROR(MID([2]Listado!A298,1,1000),"")</f>
        <v/>
      </c>
      <c r="B298" s="14" t="str">
        <f>IFERROR(MID([2]Listado!B298,1,1000),"")</f>
        <v/>
      </c>
      <c r="C298" s="14" t="str">
        <f>IFERROR(MID([2]Listado!C298,1,1000),"")</f>
        <v/>
      </c>
      <c r="D298" s="15" t="str">
        <f>IFERROR(MID([2]Listado!D298,1,1000),"")</f>
        <v/>
      </c>
      <c r="E298" s="15" t="str">
        <f>IFERROR(MID([2]Listado!E298,1,1000),"")</f>
        <v/>
      </c>
      <c r="F298" s="14" t="str">
        <f>IFERROR(MID([2]Listado!F298,1,1000),"")</f>
        <v/>
      </c>
      <c r="G298" s="14" t="str">
        <f>IFERROR(MID([2]Listado!G298,1,1000),"")</f>
        <v/>
      </c>
    </row>
    <row r="299" spans="1:7">
      <c r="A299" s="14" t="str">
        <f>IFERROR(MID([2]Listado!A299,1,1000),"")</f>
        <v/>
      </c>
      <c r="B299" s="14" t="str">
        <f>IFERROR(MID([2]Listado!B299,1,1000),"")</f>
        <v/>
      </c>
      <c r="C299" s="14" t="str">
        <f>IFERROR(MID([2]Listado!C299,1,1000),"")</f>
        <v/>
      </c>
      <c r="D299" s="15" t="str">
        <f>IFERROR(MID([2]Listado!D299,1,1000),"")</f>
        <v/>
      </c>
      <c r="E299" s="15" t="str">
        <f>IFERROR(MID([2]Listado!E299,1,1000),"")</f>
        <v/>
      </c>
      <c r="F299" s="14" t="str">
        <f>IFERROR(MID([2]Listado!F299,1,1000),"")</f>
        <v/>
      </c>
      <c r="G299" s="14" t="str">
        <f>IFERROR(MID([2]Listado!G299,1,1000),"")</f>
        <v/>
      </c>
    </row>
    <row r="300" spans="1:7">
      <c r="A300" s="14" t="str">
        <f>IFERROR(MID([2]Listado!A300,1,1000),"")</f>
        <v/>
      </c>
      <c r="B300" s="14" t="str">
        <f>IFERROR(MID([2]Listado!B300,1,1000),"")</f>
        <v/>
      </c>
      <c r="C300" s="14" t="str">
        <f>IFERROR(MID([2]Listado!C300,1,1000),"")</f>
        <v/>
      </c>
      <c r="D300" s="15" t="str">
        <f>IFERROR(MID([2]Listado!D300,1,1000),"")</f>
        <v/>
      </c>
      <c r="E300" s="15" t="str">
        <f>IFERROR(MID([2]Listado!E300,1,1000),"")</f>
        <v/>
      </c>
      <c r="F300" s="14" t="str">
        <f>IFERROR(MID([2]Listado!F300,1,1000),"")</f>
        <v/>
      </c>
      <c r="G300" s="14" t="str">
        <f>IFERROR(MID([2]Listado!G300,1,1000),"")</f>
        <v/>
      </c>
    </row>
    <row r="301" spans="1:7">
      <c r="A301" s="14" t="str">
        <f>IFERROR(MID([2]Listado!A301,1,1000),"")</f>
        <v/>
      </c>
      <c r="B301" s="14" t="str">
        <f>IFERROR(MID([2]Listado!B301,1,1000),"")</f>
        <v/>
      </c>
      <c r="C301" s="14" t="str">
        <f>IFERROR(MID([2]Listado!C301,1,1000),"")</f>
        <v/>
      </c>
      <c r="D301" s="15" t="str">
        <f>IFERROR(MID([2]Listado!D301,1,1000),"")</f>
        <v/>
      </c>
      <c r="E301" s="15" t="str">
        <f>IFERROR(MID([2]Listado!E301,1,1000),"")</f>
        <v/>
      </c>
      <c r="F301" s="14" t="str">
        <f>IFERROR(MID([2]Listado!F301,1,1000),"")</f>
        <v/>
      </c>
      <c r="G301" s="14" t="str">
        <f>IFERROR(MID([2]Listado!G301,1,1000),"")</f>
        <v/>
      </c>
    </row>
    <row r="302" spans="1:7">
      <c r="A302" s="14" t="str">
        <f>IFERROR(MID([2]Listado!A302,1,1000),"")</f>
        <v/>
      </c>
      <c r="B302" s="14" t="str">
        <f>IFERROR(MID([2]Listado!B302,1,1000),"")</f>
        <v/>
      </c>
      <c r="C302" s="14" t="str">
        <f>IFERROR(MID([2]Listado!C302,1,1000),"")</f>
        <v/>
      </c>
      <c r="D302" s="15" t="str">
        <f>IFERROR(MID([2]Listado!D302,1,1000),"")</f>
        <v/>
      </c>
      <c r="E302" s="15" t="str">
        <f>IFERROR(MID([2]Listado!E302,1,1000),"")</f>
        <v/>
      </c>
      <c r="F302" s="14" t="str">
        <f>IFERROR(MID([2]Listado!F302,1,1000),"")</f>
        <v/>
      </c>
      <c r="G302" s="14" t="str">
        <f>IFERROR(MID([2]Listado!G302,1,1000),"")</f>
        <v/>
      </c>
    </row>
    <row r="303" spans="1:7">
      <c r="A303" s="14" t="str">
        <f>IFERROR(MID([2]Listado!A303,1,1000),"")</f>
        <v/>
      </c>
      <c r="B303" s="14" t="str">
        <f>IFERROR(MID([2]Listado!B303,1,1000),"")</f>
        <v/>
      </c>
      <c r="C303" s="14" t="str">
        <f>IFERROR(MID([2]Listado!C303,1,1000),"")</f>
        <v/>
      </c>
      <c r="D303" s="15" t="str">
        <f>IFERROR(MID([2]Listado!D303,1,1000),"")</f>
        <v/>
      </c>
      <c r="E303" s="15" t="str">
        <f>IFERROR(MID([2]Listado!E303,1,1000),"")</f>
        <v/>
      </c>
      <c r="F303" s="14" t="str">
        <f>IFERROR(MID([2]Listado!F303,1,1000),"")</f>
        <v/>
      </c>
      <c r="G303" s="14" t="str">
        <f>IFERROR(MID([2]Listado!G303,1,1000),"")</f>
        <v/>
      </c>
    </row>
    <row r="304" spans="1:7">
      <c r="A304" s="14" t="str">
        <f>IFERROR(MID([2]Listado!A304,1,1000),"")</f>
        <v/>
      </c>
      <c r="B304" s="14" t="str">
        <f>IFERROR(MID([2]Listado!B304,1,1000),"")</f>
        <v/>
      </c>
      <c r="C304" s="14" t="str">
        <f>IFERROR(MID([2]Listado!C304,1,1000),"")</f>
        <v/>
      </c>
      <c r="D304" s="15" t="str">
        <f>IFERROR(MID([2]Listado!D304,1,1000),"")</f>
        <v/>
      </c>
      <c r="E304" s="15" t="str">
        <f>IFERROR(MID([2]Listado!E304,1,1000),"")</f>
        <v/>
      </c>
      <c r="F304" s="14" t="str">
        <f>IFERROR(MID([2]Listado!F304,1,1000),"")</f>
        <v/>
      </c>
      <c r="G304" s="14" t="str">
        <f>IFERROR(MID([2]Listado!G304,1,1000),"")</f>
        <v/>
      </c>
    </row>
    <row r="305" spans="1:7">
      <c r="A305" s="14" t="str">
        <f>IFERROR(MID([2]Listado!A305,1,1000),"")</f>
        <v/>
      </c>
      <c r="B305" s="14" t="str">
        <f>IFERROR(MID([2]Listado!B305,1,1000),"")</f>
        <v/>
      </c>
      <c r="C305" s="14" t="str">
        <f>IFERROR(MID([2]Listado!C305,1,1000),"")</f>
        <v/>
      </c>
      <c r="D305" s="15" t="str">
        <f>IFERROR(MID([2]Listado!D305,1,1000),"")</f>
        <v/>
      </c>
      <c r="E305" s="15" t="str">
        <f>IFERROR(MID([2]Listado!E305,1,1000),"")</f>
        <v/>
      </c>
      <c r="F305" s="14" t="str">
        <f>IFERROR(MID([2]Listado!F305,1,1000),"")</f>
        <v/>
      </c>
      <c r="G305" s="14" t="str">
        <f>IFERROR(MID([2]Listado!G305,1,1000),"")</f>
        <v/>
      </c>
    </row>
    <row r="306" spans="1:7">
      <c r="A306" s="14" t="str">
        <f>IFERROR(MID([2]Listado!A306,1,1000),"")</f>
        <v/>
      </c>
      <c r="B306" s="14" t="str">
        <f>IFERROR(MID([2]Listado!B306,1,1000),"")</f>
        <v/>
      </c>
      <c r="C306" s="14" t="str">
        <f>IFERROR(MID([2]Listado!C306,1,1000),"")</f>
        <v/>
      </c>
      <c r="D306" s="15" t="str">
        <f>IFERROR(MID([2]Listado!D306,1,1000),"")</f>
        <v/>
      </c>
      <c r="E306" s="15" t="str">
        <f>IFERROR(MID([2]Listado!E306,1,1000),"")</f>
        <v/>
      </c>
      <c r="F306" s="14" t="str">
        <f>IFERROR(MID([2]Listado!F306,1,1000),"")</f>
        <v/>
      </c>
      <c r="G306" s="14" t="str">
        <f>IFERROR(MID([2]Listado!G306,1,1000),"")</f>
        <v/>
      </c>
    </row>
    <row r="307" spans="1:7">
      <c r="A307" s="14" t="str">
        <f>IFERROR(MID([2]Listado!A307,1,1000),"")</f>
        <v/>
      </c>
      <c r="B307" s="14" t="str">
        <f>IFERROR(MID([2]Listado!B307,1,1000),"")</f>
        <v/>
      </c>
      <c r="C307" s="14" t="str">
        <f>IFERROR(MID([2]Listado!C307,1,1000),"")</f>
        <v/>
      </c>
      <c r="D307" s="15" t="str">
        <f>IFERROR(MID([2]Listado!D307,1,1000),"")</f>
        <v/>
      </c>
      <c r="E307" s="15" t="str">
        <f>IFERROR(MID([2]Listado!E307,1,1000),"")</f>
        <v/>
      </c>
      <c r="F307" s="14" t="str">
        <f>IFERROR(MID([2]Listado!F307,1,1000),"")</f>
        <v/>
      </c>
      <c r="G307" s="14" t="str">
        <f>IFERROR(MID([2]Listado!G307,1,1000),"")</f>
        <v/>
      </c>
    </row>
    <row r="308" spans="1:7">
      <c r="A308" s="14" t="str">
        <f>IFERROR(MID([2]Listado!A308,1,1000),"")</f>
        <v/>
      </c>
      <c r="B308" s="14" t="str">
        <f>IFERROR(MID([2]Listado!B308,1,1000),"")</f>
        <v/>
      </c>
      <c r="C308" s="14" t="str">
        <f>IFERROR(MID([2]Listado!C308,1,1000),"")</f>
        <v/>
      </c>
      <c r="D308" s="15" t="str">
        <f>IFERROR(MID([2]Listado!D308,1,1000),"")</f>
        <v/>
      </c>
      <c r="E308" s="15" t="str">
        <f>IFERROR(MID([2]Listado!E308,1,1000),"")</f>
        <v/>
      </c>
      <c r="F308" s="14" t="str">
        <f>IFERROR(MID([2]Listado!F308,1,1000),"")</f>
        <v/>
      </c>
      <c r="G308" s="14" t="str">
        <f>IFERROR(MID([2]Listado!G308,1,1000),"")</f>
        <v/>
      </c>
    </row>
    <row r="309" spans="1:7">
      <c r="A309" s="14" t="str">
        <f>IFERROR(MID([2]Listado!A309,1,1000),"")</f>
        <v/>
      </c>
      <c r="B309" s="14" t="str">
        <f>IFERROR(MID([2]Listado!B309,1,1000),"")</f>
        <v/>
      </c>
      <c r="C309" s="14" t="str">
        <f>IFERROR(MID([2]Listado!C309,1,1000),"")</f>
        <v/>
      </c>
      <c r="D309" s="15" t="str">
        <f>IFERROR(MID([2]Listado!D309,1,1000),"")</f>
        <v/>
      </c>
      <c r="E309" s="15" t="str">
        <f>IFERROR(MID([2]Listado!E309,1,1000),"")</f>
        <v/>
      </c>
      <c r="F309" s="14" t="str">
        <f>IFERROR(MID([2]Listado!F309,1,1000),"")</f>
        <v/>
      </c>
      <c r="G309" s="14" t="str">
        <f>IFERROR(MID([2]Listado!G309,1,1000),"")</f>
        <v/>
      </c>
    </row>
    <row r="310" spans="1:7">
      <c r="A310" s="14" t="str">
        <f>IFERROR(MID([2]Listado!A310,1,1000),"")</f>
        <v/>
      </c>
      <c r="B310" s="14" t="str">
        <f>IFERROR(MID([2]Listado!B310,1,1000),"")</f>
        <v/>
      </c>
      <c r="C310" s="14" t="str">
        <f>IFERROR(MID([2]Listado!C310,1,1000),"")</f>
        <v/>
      </c>
      <c r="D310" s="15" t="str">
        <f>IFERROR(MID([2]Listado!D310,1,1000),"")</f>
        <v/>
      </c>
      <c r="E310" s="15" t="str">
        <f>IFERROR(MID([2]Listado!E310,1,1000),"")</f>
        <v/>
      </c>
      <c r="F310" s="14" t="str">
        <f>IFERROR(MID([2]Listado!F310,1,1000),"")</f>
        <v/>
      </c>
      <c r="G310" s="14" t="str">
        <f>IFERROR(MID([2]Listado!G310,1,1000),"")</f>
        <v/>
      </c>
    </row>
    <row r="311" spans="1:7">
      <c r="A311" s="14" t="str">
        <f>IFERROR(MID([2]Listado!A311,1,1000),"")</f>
        <v/>
      </c>
      <c r="B311" s="14" t="str">
        <f>IFERROR(MID([2]Listado!B311,1,1000),"")</f>
        <v/>
      </c>
      <c r="C311" s="14" t="str">
        <f>IFERROR(MID([2]Listado!C311,1,1000),"")</f>
        <v/>
      </c>
      <c r="D311" s="15" t="str">
        <f>IFERROR(MID([2]Listado!D311,1,1000),"")</f>
        <v/>
      </c>
      <c r="E311" s="15" t="str">
        <f>IFERROR(MID([2]Listado!E311,1,1000),"")</f>
        <v/>
      </c>
      <c r="F311" s="14" t="str">
        <f>IFERROR(MID([2]Listado!F311,1,1000),"")</f>
        <v/>
      </c>
      <c r="G311" s="14" t="str">
        <f>IFERROR(MID([2]Listado!G311,1,1000),"")</f>
        <v/>
      </c>
    </row>
    <row r="312" spans="1:7">
      <c r="A312" s="14" t="str">
        <f>IFERROR(MID([2]Listado!A312,1,1000),"")</f>
        <v/>
      </c>
      <c r="B312" s="14" t="str">
        <f>IFERROR(MID([2]Listado!B312,1,1000),"")</f>
        <v/>
      </c>
      <c r="C312" s="14" t="str">
        <f>IFERROR(MID([2]Listado!C312,1,1000),"")</f>
        <v/>
      </c>
      <c r="D312" s="15" t="str">
        <f>IFERROR(MID([2]Listado!D312,1,1000),"")</f>
        <v/>
      </c>
      <c r="E312" s="15" t="str">
        <f>IFERROR(MID([2]Listado!E312,1,1000),"")</f>
        <v/>
      </c>
      <c r="F312" s="14" t="str">
        <f>IFERROR(MID([2]Listado!F312,1,1000),"")</f>
        <v/>
      </c>
      <c r="G312" s="14" t="str">
        <f>IFERROR(MID([2]Listado!G312,1,1000),"")</f>
        <v/>
      </c>
    </row>
    <row r="313" spans="1:7">
      <c r="A313" s="14" t="str">
        <f>IFERROR(MID([2]Listado!A313,1,1000),"")</f>
        <v/>
      </c>
      <c r="B313" s="14" t="str">
        <f>IFERROR(MID([2]Listado!B313,1,1000),"")</f>
        <v/>
      </c>
      <c r="C313" s="14" t="str">
        <f>IFERROR(MID([2]Listado!C313,1,1000),"")</f>
        <v/>
      </c>
      <c r="D313" s="15" t="str">
        <f>IFERROR(MID([2]Listado!D313,1,1000),"")</f>
        <v/>
      </c>
      <c r="E313" s="15" t="str">
        <f>IFERROR(MID([2]Listado!E313,1,1000),"")</f>
        <v/>
      </c>
      <c r="F313" s="14" t="str">
        <f>IFERROR(MID([2]Listado!F313,1,1000),"")</f>
        <v/>
      </c>
      <c r="G313" s="14" t="str">
        <f>IFERROR(MID([2]Listado!G313,1,1000),"")</f>
        <v/>
      </c>
    </row>
    <row r="314" spans="1:7">
      <c r="A314" s="14" t="str">
        <f>IFERROR(MID([2]Listado!A314,1,1000),"")</f>
        <v/>
      </c>
      <c r="B314" s="14" t="str">
        <f>IFERROR(MID([2]Listado!B314,1,1000),"")</f>
        <v/>
      </c>
      <c r="C314" s="14" t="str">
        <f>IFERROR(MID([2]Listado!C314,1,1000),"")</f>
        <v/>
      </c>
      <c r="D314" s="15" t="str">
        <f>IFERROR(MID([2]Listado!D314,1,1000),"")</f>
        <v/>
      </c>
      <c r="E314" s="15" t="str">
        <f>IFERROR(MID([2]Listado!E314,1,1000),"")</f>
        <v/>
      </c>
      <c r="F314" s="14" t="str">
        <f>IFERROR(MID([2]Listado!F314,1,1000),"")</f>
        <v/>
      </c>
      <c r="G314" s="14" t="str">
        <f>IFERROR(MID([2]Listado!G314,1,1000),"")</f>
        <v/>
      </c>
    </row>
    <row r="315" spans="1:7">
      <c r="A315" s="14" t="str">
        <f>IFERROR(MID([2]Listado!A315,1,1000),"")</f>
        <v/>
      </c>
      <c r="B315" s="14" t="str">
        <f>IFERROR(MID([2]Listado!B315,1,1000),"")</f>
        <v/>
      </c>
      <c r="C315" s="14" t="str">
        <f>IFERROR(MID([2]Listado!C315,1,1000),"")</f>
        <v/>
      </c>
      <c r="D315" s="15" t="str">
        <f>IFERROR(MID([2]Listado!D315,1,1000),"")</f>
        <v/>
      </c>
      <c r="E315" s="15" t="str">
        <f>IFERROR(MID([2]Listado!E315,1,1000),"")</f>
        <v/>
      </c>
      <c r="F315" s="14" t="str">
        <f>IFERROR(MID([2]Listado!F315,1,1000),"")</f>
        <v/>
      </c>
      <c r="G315" s="14" t="str">
        <f>IFERROR(MID([2]Listado!G315,1,1000),"")</f>
        <v/>
      </c>
    </row>
    <row r="316" spans="1:7">
      <c r="A316" s="14" t="str">
        <f>IFERROR(MID([2]Listado!A316,1,1000),"")</f>
        <v/>
      </c>
      <c r="B316" s="14" t="str">
        <f>IFERROR(MID([2]Listado!B316,1,1000),"")</f>
        <v/>
      </c>
      <c r="C316" s="14" t="str">
        <f>IFERROR(MID([2]Listado!C316,1,1000),"")</f>
        <v/>
      </c>
      <c r="D316" s="15" t="str">
        <f>IFERROR(MID([2]Listado!D316,1,1000),"")</f>
        <v/>
      </c>
      <c r="E316" s="15" t="str">
        <f>IFERROR(MID([2]Listado!E316,1,1000),"")</f>
        <v/>
      </c>
      <c r="F316" s="14" t="str">
        <f>IFERROR(MID([2]Listado!F316,1,1000),"")</f>
        <v/>
      </c>
      <c r="G316" s="14" t="str">
        <f>IFERROR(MID([2]Listado!G316,1,1000),"")</f>
        <v/>
      </c>
    </row>
    <row r="317" spans="1:7">
      <c r="A317" s="14" t="str">
        <f>IFERROR(MID([2]Listado!A317,1,1000),"")</f>
        <v/>
      </c>
      <c r="B317" s="14" t="str">
        <f>IFERROR(MID([2]Listado!B317,1,1000),"")</f>
        <v/>
      </c>
      <c r="C317" s="14" t="str">
        <f>IFERROR(MID([2]Listado!C317,1,1000),"")</f>
        <v/>
      </c>
      <c r="D317" s="15" t="str">
        <f>IFERROR(MID([2]Listado!D317,1,1000),"")</f>
        <v/>
      </c>
      <c r="E317" s="15" t="str">
        <f>IFERROR(MID([2]Listado!E317,1,1000),"")</f>
        <v/>
      </c>
      <c r="F317" s="14" t="str">
        <f>IFERROR(MID([2]Listado!F317,1,1000),"")</f>
        <v/>
      </c>
      <c r="G317" s="14" t="str">
        <f>IFERROR(MID([2]Listado!G317,1,1000),"")</f>
        <v/>
      </c>
    </row>
    <row r="318" spans="1:7">
      <c r="A318" s="14" t="str">
        <f>IFERROR(MID([2]Listado!A318,1,1000),"")</f>
        <v/>
      </c>
      <c r="B318" s="14" t="str">
        <f>IFERROR(MID([2]Listado!B318,1,1000),"")</f>
        <v/>
      </c>
      <c r="C318" s="14" t="str">
        <f>IFERROR(MID([2]Listado!C318,1,1000),"")</f>
        <v/>
      </c>
      <c r="D318" s="15" t="str">
        <f>IFERROR(MID([2]Listado!D318,1,1000),"")</f>
        <v/>
      </c>
      <c r="E318" s="15" t="str">
        <f>IFERROR(MID([2]Listado!E318,1,1000),"")</f>
        <v/>
      </c>
      <c r="F318" s="14" t="str">
        <f>IFERROR(MID([2]Listado!F318,1,1000),"")</f>
        <v/>
      </c>
      <c r="G318" s="14" t="str">
        <f>IFERROR(MID([2]Listado!G318,1,1000),"")</f>
        <v/>
      </c>
    </row>
    <row r="319" spans="1:7">
      <c r="A319" s="14" t="str">
        <f>IFERROR(MID([2]Listado!A319,1,1000),"")</f>
        <v/>
      </c>
      <c r="B319" s="14" t="str">
        <f>IFERROR(MID([2]Listado!B319,1,1000),"")</f>
        <v/>
      </c>
      <c r="C319" s="14" t="str">
        <f>IFERROR(MID([2]Listado!C319,1,1000),"")</f>
        <v/>
      </c>
      <c r="D319" s="15" t="str">
        <f>IFERROR(MID([2]Listado!D319,1,1000),"")</f>
        <v/>
      </c>
      <c r="E319" s="15" t="str">
        <f>IFERROR(MID([2]Listado!E319,1,1000),"")</f>
        <v/>
      </c>
      <c r="F319" s="14" t="str">
        <f>IFERROR(MID([2]Listado!F319,1,1000),"")</f>
        <v/>
      </c>
      <c r="G319" s="14" t="str">
        <f>IFERROR(MID([2]Listado!G319,1,1000),"")</f>
        <v/>
      </c>
    </row>
    <row r="320" spans="1:7">
      <c r="A320" s="14" t="str">
        <f>IFERROR(MID([2]Listado!A320,1,1000),"")</f>
        <v/>
      </c>
      <c r="B320" s="14" t="str">
        <f>IFERROR(MID([2]Listado!B320,1,1000),"")</f>
        <v/>
      </c>
      <c r="C320" s="14" t="str">
        <f>IFERROR(MID([2]Listado!C320,1,1000),"")</f>
        <v/>
      </c>
      <c r="D320" s="15" t="str">
        <f>IFERROR(MID([2]Listado!D320,1,1000),"")</f>
        <v/>
      </c>
      <c r="E320" s="15" t="str">
        <f>IFERROR(MID([2]Listado!E320,1,1000),"")</f>
        <v/>
      </c>
      <c r="F320" s="14" t="str">
        <f>IFERROR(MID([2]Listado!F320,1,1000),"")</f>
        <v/>
      </c>
      <c r="G320" s="14" t="str">
        <f>IFERROR(MID([2]Listado!G320,1,1000),"")</f>
        <v/>
      </c>
    </row>
    <row r="321" spans="1:7">
      <c r="A321" s="14" t="str">
        <f>IFERROR(MID([2]Listado!A321,1,1000),"")</f>
        <v/>
      </c>
      <c r="B321" s="14" t="str">
        <f>IFERROR(MID([2]Listado!B321,1,1000),"")</f>
        <v/>
      </c>
      <c r="C321" s="14" t="str">
        <f>IFERROR(MID([2]Listado!C321,1,1000),"")</f>
        <v/>
      </c>
      <c r="D321" s="15" t="str">
        <f>IFERROR(MID([2]Listado!D321,1,1000),"")</f>
        <v/>
      </c>
      <c r="E321" s="15" t="str">
        <f>IFERROR(MID([2]Listado!E321,1,1000),"")</f>
        <v/>
      </c>
      <c r="F321" s="14" t="str">
        <f>IFERROR(MID([2]Listado!F321,1,1000),"")</f>
        <v/>
      </c>
      <c r="G321" s="14" t="str">
        <f>IFERROR(MID([2]Listado!G321,1,1000),"")</f>
        <v/>
      </c>
    </row>
    <row r="322" spans="1:7">
      <c r="A322" s="14" t="str">
        <f>IFERROR(MID([2]Listado!A322,1,1000),"")</f>
        <v/>
      </c>
      <c r="B322" s="14" t="str">
        <f>IFERROR(MID([2]Listado!B322,1,1000),"")</f>
        <v/>
      </c>
      <c r="C322" s="14" t="str">
        <f>IFERROR(MID([2]Listado!C322,1,1000),"")</f>
        <v/>
      </c>
      <c r="D322" s="15" t="str">
        <f>IFERROR(MID([2]Listado!D322,1,1000),"")</f>
        <v/>
      </c>
      <c r="E322" s="15" t="str">
        <f>IFERROR(MID([2]Listado!E322,1,1000),"")</f>
        <v/>
      </c>
      <c r="F322" s="14" t="str">
        <f>IFERROR(MID([2]Listado!F322,1,1000),"")</f>
        <v/>
      </c>
      <c r="G322" s="14" t="str">
        <f>IFERROR(MID([2]Listado!G322,1,1000),"")</f>
        <v/>
      </c>
    </row>
    <row r="323" spans="1:7">
      <c r="A323" s="14" t="str">
        <f>IFERROR(MID([2]Listado!A323,1,1000),"")</f>
        <v/>
      </c>
      <c r="B323" s="14" t="str">
        <f>IFERROR(MID([2]Listado!B323,1,1000),"")</f>
        <v/>
      </c>
      <c r="C323" s="14" t="str">
        <f>IFERROR(MID([2]Listado!C323,1,1000),"")</f>
        <v/>
      </c>
      <c r="D323" s="15" t="str">
        <f>IFERROR(MID([2]Listado!D323,1,1000),"")</f>
        <v/>
      </c>
      <c r="E323" s="15" t="str">
        <f>IFERROR(MID([2]Listado!E323,1,1000),"")</f>
        <v/>
      </c>
      <c r="F323" s="14" t="str">
        <f>IFERROR(MID([2]Listado!F323,1,1000),"")</f>
        <v/>
      </c>
      <c r="G323" s="14" t="str">
        <f>IFERROR(MID([2]Listado!G323,1,1000),"")</f>
        <v/>
      </c>
    </row>
    <row r="324" spans="1:7">
      <c r="A324" s="14" t="str">
        <f>IFERROR(MID([2]Listado!A324,1,1000),"")</f>
        <v/>
      </c>
      <c r="B324" s="14" t="str">
        <f>IFERROR(MID([2]Listado!B324,1,1000),"")</f>
        <v/>
      </c>
      <c r="C324" s="14" t="str">
        <f>IFERROR(MID([2]Listado!C324,1,1000),"")</f>
        <v/>
      </c>
      <c r="D324" s="15" t="str">
        <f>IFERROR(MID([2]Listado!D324,1,1000),"")</f>
        <v/>
      </c>
      <c r="E324" s="15" t="str">
        <f>IFERROR(MID([2]Listado!E324,1,1000),"")</f>
        <v/>
      </c>
      <c r="F324" s="14" t="str">
        <f>IFERROR(MID([2]Listado!F324,1,1000),"")</f>
        <v/>
      </c>
      <c r="G324" s="14" t="str">
        <f>IFERROR(MID([2]Listado!G324,1,1000),"")</f>
        <v/>
      </c>
    </row>
    <row r="325" spans="1:7">
      <c r="A325" s="14" t="str">
        <f>IFERROR(MID([2]Listado!A325,1,1000),"")</f>
        <v/>
      </c>
      <c r="B325" s="14" t="str">
        <f>IFERROR(MID([2]Listado!B325,1,1000),"")</f>
        <v/>
      </c>
      <c r="C325" s="14" t="str">
        <f>IFERROR(MID([2]Listado!C325,1,1000),"")</f>
        <v/>
      </c>
      <c r="D325" s="15" t="str">
        <f>IFERROR(MID([2]Listado!D325,1,1000),"")</f>
        <v/>
      </c>
      <c r="E325" s="15" t="str">
        <f>IFERROR(MID([2]Listado!E325,1,1000),"")</f>
        <v/>
      </c>
      <c r="F325" s="14" t="str">
        <f>IFERROR(MID([2]Listado!F325,1,1000),"")</f>
        <v/>
      </c>
      <c r="G325" s="14" t="str">
        <f>IFERROR(MID([2]Listado!G325,1,1000),"")</f>
        <v/>
      </c>
    </row>
    <row r="326" spans="1:7">
      <c r="A326" s="14" t="str">
        <f>IFERROR(MID([2]Listado!A326,1,1000),"")</f>
        <v/>
      </c>
      <c r="B326" s="14" t="str">
        <f>IFERROR(MID([2]Listado!B326,1,1000),"")</f>
        <v/>
      </c>
      <c r="C326" s="14" t="str">
        <f>IFERROR(MID([2]Listado!C326,1,1000),"")</f>
        <v/>
      </c>
      <c r="D326" s="15" t="str">
        <f>IFERROR(MID([2]Listado!D326,1,1000),"")</f>
        <v/>
      </c>
      <c r="E326" s="15" t="str">
        <f>IFERROR(MID([2]Listado!E326,1,1000),"")</f>
        <v/>
      </c>
      <c r="F326" s="14" t="str">
        <f>IFERROR(MID([2]Listado!F326,1,1000),"")</f>
        <v/>
      </c>
      <c r="G326" s="14" t="str">
        <f>IFERROR(MID([2]Listado!G326,1,1000),"")</f>
        <v/>
      </c>
    </row>
    <row r="327" spans="1:7">
      <c r="A327" s="14" t="str">
        <f>IFERROR(MID([2]Listado!A327,1,1000),"")</f>
        <v/>
      </c>
      <c r="B327" s="14" t="str">
        <f>IFERROR(MID([2]Listado!B327,1,1000),"")</f>
        <v/>
      </c>
      <c r="C327" s="14" t="str">
        <f>IFERROR(MID([2]Listado!C327,1,1000),"")</f>
        <v/>
      </c>
      <c r="D327" s="15" t="str">
        <f>IFERROR(MID([2]Listado!D327,1,1000),"")</f>
        <v/>
      </c>
      <c r="E327" s="15" t="str">
        <f>IFERROR(MID([2]Listado!E327,1,1000),"")</f>
        <v/>
      </c>
      <c r="F327" s="14" t="str">
        <f>IFERROR(MID([2]Listado!F327,1,1000),"")</f>
        <v/>
      </c>
      <c r="G327" s="14" t="str">
        <f>IFERROR(MID([2]Listado!G327,1,1000),"")</f>
        <v/>
      </c>
    </row>
    <row r="328" spans="1:7">
      <c r="A328" s="14" t="str">
        <f>IFERROR(MID([2]Listado!A328,1,1000),"")</f>
        <v/>
      </c>
      <c r="B328" s="14" t="str">
        <f>IFERROR(MID([2]Listado!B328,1,1000),"")</f>
        <v/>
      </c>
      <c r="C328" s="14" t="str">
        <f>IFERROR(MID([2]Listado!C328,1,1000),"")</f>
        <v/>
      </c>
      <c r="D328" s="15" t="str">
        <f>IFERROR(MID([2]Listado!D328,1,1000),"")</f>
        <v/>
      </c>
      <c r="E328" s="15" t="str">
        <f>IFERROR(MID([2]Listado!E328,1,1000),"")</f>
        <v/>
      </c>
      <c r="F328" s="14" t="str">
        <f>IFERROR(MID([2]Listado!F328,1,1000),"")</f>
        <v/>
      </c>
      <c r="G328" s="14" t="str">
        <f>IFERROR(MID([2]Listado!G328,1,1000),"")</f>
        <v/>
      </c>
    </row>
    <row r="329" spans="1:7">
      <c r="A329" s="14" t="str">
        <f>IFERROR(MID([2]Listado!A329,1,1000),"")</f>
        <v/>
      </c>
      <c r="B329" s="14" t="str">
        <f>IFERROR(MID([2]Listado!B329,1,1000),"")</f>
        <v/>
      </c>
      <c r="C329" s="14" t="str">
        <f>IFERROR(MID([2]Listado!C329,1,1000),"")</f>
        <v/>
      </c>
      <c r="D329" s="15" t="str">
        <f>IFERROR(MID([2]Listado!D329,1,1000),"")</f>
        <v/>
      </c>
      <c r="E329" s="15" t="str">
        <f>IFERROR(MID([2]Listado!E329,1,1000),"")</f>
        <v/>
      </c>
      <c r="F329" s="14" t="str">
        <f>IFERROR(MID([2]Listado!F329,1,1000),"")</f>
        <v/>
      </c>
      <c r="G329" s="14" t="str">
        <f>IFERROR(MID([2]Listado!G329,1,1000),"")</f>
        <v/>
      </c>
    </row>
    <row r="330" spans="1:7">
      <c r="A330" s="14" t="str">
        <f>IFERROR(MID([2]Listado!A330,1,1000),"")</f>
        <v/>
      </c>
      <c r="B330" s="14" t="str">
        <f>IFERROR(MID([2]Listado!B330,1,1000),"")</f>
        <v/>
      </c>
      <c r="C330" s="14" t="str">
        <f>IFERROR(MID([2]Listado!C330,1,1000),"")</f>
        <v/>
      </c>
      <c r="D330" s="15" t="str">
        <f>IFERROR(MID([2]Listado!D330,1,1000),"")</f>
        <v/>
      </c>
      <c r="E330" s="15" t="str">
        <f>IFERROR(MID([2]Listado!E330,1,1000),"")</f>
        <v/>
      </c>
      <c r="F330" s="14" t="str">
        <f>IFERROR(MID([2]Listado!F330,1,1000),"")</f>
        <v/>
      </c>
      <c r="G330" s="14" t="str">
        <f>IFERROR(MID([2]Listado!G330,1,1000),"")</f>
        <v/>
      </c>
    </row>
    <row r="331" spans="1:7">
      <c r="A331" s="14" t="str">
        <f>IFERROR(MID([2]Listado!A331,1,1000),"")</f>
        <v/>
      </c>
      <c r="B331" s="14" t="str">
        <f>IFERROR(MID([2]Listado!B331,1,1000),"")</f>
        <v/>
      </c>
      <c r="C331" s="14" t="str">
        <f>IFERROR(MID([2]Listado!C331,1,1000),"")</f>
        <v/>
      </c>
      <c r="D331" s="15" t="str">
        <f>IFERROR(MID([2]Listado!D331,1,1000),"")</f>
        <v/>
      </c>
      <c r="E331" s="15" t="str">
        <f>IFERROR(MID([2]Listado!E331,1,1000),"")</f>
        <v/>
      </c>
      <c r="F331" s="14" t="str">
        <f>IFERROR(MID([2]Listado!F331,1,1000),"")</f>
        <v/>
      </c>
      <c r="G331" s="14" t="str">
        <f>IFERROR(MID([2]Listado!G331,1,1000),"")</f>
        <v/>
      </c>
    </row>
    <row r="332" spans="1:7">
      <c r="A332" s="14" t="str">
        <f>IFERROR(MID([2]Listado!A332,1,1000),"")</f>
        <v/>
      </c>
      <c r="B332" s="14" t="str">
        <f>IFERROR(MID([2]Listado!B332,1,1000),"")</f>
        <v/>
      </c>
      <c r="C332" s="14" t="str">
        <f>IFERROR(MID([2]Listado!C332,1,1000),"")</f>
        <v/>
      </c>
      <c r="D332" s="15" t="str">
        <f>IFERROR(MID([2]Listado!D332,1,1000),"")</f>
        <v/>
      </c>
      <c r="E332" s="15" t="str">
        <f>IFERROR(MID([2]Listado!E332,1,1000),"")</f>
        <v/>
      </c>
      <c r="F332" s="14" t="str">
        <f>IFERROR(MID([2]Listado!F332,1,1000),"")</f>
        <v/>
      </c>
      <c r="G332" s="14" t="str">
        <f>IFERROR(MID([2]Listado!G332,1,1000),"")</f>
        <v/>
      </c>
    </row>
    <row r="333" spans="1:7">
      <c r="A333" s="14" t="str">
        <f>IFERROR(MID([2]Listado!A333,1,1000),"")</f>
        <v/>
      </c>
      <c r="B333" s="14" t="str">
        <f>IFERROR(MID([2]Listado!B333,1,1000),"")</f>
        <v/>
      </c>
      <c r="C333" s="14" t="str">
        <f>IFERROR(MID([2]Listado!C333,1,1000),"")</f>
        <v/>
      </c>
      <c r="D333" s="15" t="str">
        <f>IFERROR(MID([2]Listado!D333,1,1000),"")</f>
        <v/>
      </c>
      <c r="E333" s="15" t="str">
        <f>IFERROR(MID([2]Listado!E333,1,1000),"")</f>
        <v/>
      </c>
      <c r="F333" s="14" t="str">
        <f>IFERROR(MID([2]Listado!F333,1,1000),"")</f>
        <v/>
      </c>
      <c r="G333" s="14" t="str">
        <f>IFERROR(MID([2]Listado!G333,1,1000),"")</f>
        <v/>
      </c>
    </row>
    <row r="334" spans="1:7">
      <c r="A334" s="14" t="str">
        <f>IFERROR(MID([2]Listado!A334,1,1000),"")</f>
        <v/>
      </c>
      <c r="B334" s="14" t="str">
        <f>IFERROR(MID([2]Listado!B334,1,1000),"")</f>
        <v/>
      </c>
      <c r="C334" s="14" t="str">
        <f>IFERROR(MID([2]Listado!C334,1,1000),"")</f>
        <v/>
      </c>
      <c r="D334" s="15" t="str">
        <f>IFERROR(MID([2]Listado!D334,1,1000),"")</f>
        <v/>
      </c>
      <c r="E334" s="15" t="str">
        <f>IFERROR(MID([2]Listado!E334,1,1000),"")</f>
        <v/>
      </c>
      <c r="F334" s="14" t="str">
        <f>IFERROR(MID([2]Listado!F334,1,1000),"")</f>
        <v/>
      </c>
      <c r="G334" s="14" t="str">
        <f>IFERROR(MID([2]Listado!G334,1,1000),"")</f>
        <v/>
      </c>
    </row>
    <row r="335" spans="1:7">
      <c r="A335" s="14" t="str">
        <f>IFERROR(MID([2]Listado!A335,1,1000),"")</f>
        <v/>
      </c>
      <c r="B335" s="14" t="str">
        <f>IFERROR(MID([2]Listado!B335,1,1000),"")</f>
        <v/>
      </c>
      <c r="C335" s="14" t="str">
        <f>IFERROR(MID([2]Listado!C335,1,1000),"")</f>
        <v/>
      </c>
      <c r="D335" s="15" t="str">
        <f>IFERROR(MID([2]Listado!D335,1,1000),"")</f>
        <v/>
      </c>
      <c r="E335" s="15" t="str">
        <f>IFERROR(MID([2]Listado!E335,1,1000),"")</f>
        <v/>
      </c>
      <c r="F335" s="14" t="str">
        <f>IFERROR(MID([2]Listado!F335,1,1000),"")</f>
        <v/>
      </c>
      <c r="G335" s="14" t="str">
        <f>IFERROR(MID([2]Listado!G335,1,1000),"")</f>
        <v/>
      </c>
    </row>
    <row r="336" spans="1:7">
      <c r="A336" s="14" t="str">
        <f>IFERROR(MID([2]Listado!A336,1,1000),"")</f>
        <v/>
      </c>
      <c r="B336" s="14" t="str">
        <f>IFERROR(MID([2]Listado!B336,1,1000),"")</f>
        <v/>
      </c>
      <c r="C336" s="14" t="str">
        <f>IFERROR(MID([2]Listado!C336,1,1000),"")</f>
        <v/>
      </c>
      <c r="D336" s="15" t="str">
        <f>IFERROR(MID([2]Listado!D336,1,1000),"")</f>
        <v/>
      </c>
      <c r="E336" s="15" t="str">
        <f>IFERROR(MID([2]Listado!E336,1,1000),"")</f>
        <v/>
      </c>
      <c r="F336" s="14" t="str">
        <f>IFERROR(MID([2]Listado!F336,1,1000),"")</f>
        <v/>
      </c>
      <c r="G336" s="14" t="str">
        <f>IFERROR(MID([2]Listado!G336,1,1000),"")</f>
        <v/>
      </c>
    </row>
    <row r="337" spans="1:7">
      <c r="A337" s="14" t="str">
        <f>IFERROR(MID([2]Listado!A337,1,1000),"")</f>
        <v/>
      </c>
      <c r="B337" s="14" t="str">
        <f>IFERROR(MID([2]Listado!B337,1,1000),"")</f>
        <v/>
      </c>
      <c r="C337" s="14" t="str">
        <f>IFERROR(MID([2]Listado!C337,1,1000),"")</f>
        <v/>
      </c>
      <c r="D337" s="15" t="str">
        <f>IFERROR(MID([2]Listado!D337,1,1000),"")</f>
        <v/>
      </c>
      <c r="E337" s="15" t="str">
        <f>IFERROR(MID([2]Listado!E337,1,1000),"")</f>
        <v/>
      </c>
      <c r="F337" s="14" t="str">
        <f>IFERROR(MID([2]Listado!F337,1,1000),"")</f>
        <v/>
      </c>
      <c r="G337" s="14" t="str">
        <f>IFERROR(MID([2]Listado!G337,1,1000),"")</f>
        <v/>
      </c>
    </row>
    <row r="338" spans="1:7">
      <c r="A338" s="14" t="str">
        <f>IFERROR(MID([2]Listado!A338,1,1000),"")</f>
        <v/>
      </c>
      <c r="B338" s="14" t="str">
        <f>IFERROR(MID([2]Listado!B338,1,1000),"")</f>
        <v/>
      </c>
      <c r="C338" s="14" t="str">
        <f>IFERROR(MID([2]Listado!C338,1,1000),"")</f>
        <v/>
      </c>
      <c r="D338" s="15" t="str">
        <f>IFERROR(MID([2]Listado!D338,1,1000),"")</f>
        <v/>
      </c>
      <c r="E338" s="15" t="str">
        <f>IFERROR(MID([2]Listado!E338,1,1000),"")</f>
        <v/>
      </c>
      <c r="F338" s="14" t="str">
        <f>IFERROR(MID([2]Listado!F338,1,1000),"")</f>
        <v/>
      </c>
      <c r="G338" s="14" t="str">
        <f>IFERROR(MID([2]Listado!G338,1,1000),"")</f>
        <v/>
      </c>
    </row>
    <row r="339" spans="1:7">
      <c r="A339" s="14" t="str">
        <f>IFERROR(MID([2]Listado!A339,1,1000),"")</f>
        <v/>
      </c>
      <c r="B339" s="14" t="str">
        <f>IFERROR(MID([2]Listado!B339,1,1000),"")</f>
        <v/>
      </c>
      <c r="C339" s="14" t="str">
        <f>IFERROR(MID([2]Listado!C339,1,1000),"")</f>
        <v/>
      </c>
      <c r="D339" s="15" t="str">
        <f>IFERROR(MID([2]Listado!D339,1,1000),"")</f>
        <v/>
      </c>
      <c r="E339" s="15" t="str">
        <f>IFERROR(MID([2]Listado!E339,1,1000),"")</f>
        <v/>
      </c>
      <c r="F339" s="14" t="str">
        <f>IFERROR(MID([2]Listado!F339,1,1000),"")</f>
        <v/>
      </c>
      <c r="G339" s="14" t="str">
        <f>IFERROR(MID([2]Listado!G339,1,1000),"")</f>
        <v/>
      </c>
    </row>
    <row r="340" spans="1:7">
      <c r="A340" s="14" t="str">
        <f>IFERROR(MID([2]Listado!A340,1,1000),"")</f>
        <v/>
      </c>
      <c r="B340" s="14" t="str">
        <f>IFERROR(MID([2]Listado!B340,1,1000),"")</f>
        <v/>
      </c>
      <c r="C340" s="14" t="str">
        <f>IFERROR(MID([2]Listado!C340,1,1000),"")</f>
        <v/>
      </c>
      <c r="D340" s="15" t="str">
        <f>IFERROR(MID([2]Listado!D340,1,1000),"")</f>
        <v/>
      </c>
      <c r="E340" s="15" t="str">
        <f>IFERROR(MID([2]Listado!E340,1,1000),"")</f>
        <v/>
      </c>
      <c r="F340" s="14" t="str">
        <f>IFERROR(MID([2]Listado!F340,1,1000),"")</f>
        <v/>
      </c>
      <c r="G340" s="14" t="str">
        <f>IFERROR(MID([2]Listado!G340,1,1000),"")</f>
        <v/>
      </c>
    </row>
    <row r="341" spans="1:7">
      <c r="A341" s="14" t="str">
        <f>IFERROR(MID([2]Listado!A341,1,1000),"")</f>
        <v/>
      </c>
      <c r="B341" s="14" t="str">
        <f>IFERROR(MID([2]Listado!B341,1,1000),"")</f>
        <v/>
      </c>
      <c r="C341" s="14" t="str">
        <f>IFERROR(MID([2]Listado!C341,1,1000),"")</f>
        <v/>
      </c>
      <c r="D341" s="15" t="str">
        <f>IFERROR(MID([2]Listado!D341,1,1000),"")</f>
        <v/>
      </c>
      <c r="E341" s="15" t="str">
        <f>IFERROR(MID([2]Listado!E341,1,1000),"")</f>
        <v/>
      </c>
      <c r="F341" s="14" t="str">
        <f>IFERROR(MID([2]Listado!F341,1,1000),"")</f>
        <v/>
      </c>
      <c r="G341" s="14" t="str">
        <f>IFERROR(MID([2]Listado!G341,1,1000),"")</f>
        <v/>
      </c>
    </row>
    <row r="342" spans="1:7">
      <c r="A342" s="14" t="str">
        <f>IFERROR(MID([2]Listado!A342,1,1000),"")</f>
        <v/>
      </c>
      <c r="B342" s="14" t="str">
        <f>IFERROR(MID([2]Listado!B342,1,1000),"")</f>
        <v/>
      </c>
      <c r="C342" s="14" t="str">
        <f>IFERROR(MID([2]Listado!C342,1,1000),"")</f>
        <v/>
      </c>
      <c r="D342" s="15" t="str">
        <f>IFERROR(MID([2]Listado!D342,1,1000),"")</f>
        <v/>
      </c>
      <c r="E342" s="15" t="str">
        <f>IFERROR(MID([2]Listado!E342,1,1000),"")</f>
        <v/>
      </c>
      <c r="F342" s="14" t="str">
        <f>IFERROR(MID([2]Listado!F342,1,1000),"")</f>
        <v/>
      </c>
      <c r="G342" s="14" t="str">
        <f>IFERROR(MID([2]Listado!G342,1,1000),"")</f>
        <v/>
      </c>
    </row>
    <row r="343" spans="1:7">
      <c r="A343" s="14" t="str">
        <f>IFERROR(MID([2]Listado!A343,1,1000),"")</f>
        <v/>
      </c>
      <c r="B343" s="14" t="str">
        <f>IFERROR(MID([2]Listado!B343,1,1000),"")</f>
        <v/>
      </c>
      <c r="C343" s="14" t="str">
        <f>IFERROR(MID([2]Listado!C343,1,1000),"")</f>
        <v/>
      </c>
      <c r="D343" s="15" t="str">
        <f>IFERROR(MID([2]Listado!D343,1,1000),"")</f>
        <v/>
      </c>
      <c r="E343" s="15" t="str">
        <f>IFERROR(MID([2]Listado!E343,1,1000),"")</f>
        <v/>
      </c>
      <c r="F343" s="14" t="str">
        <f>IFERROR(MID([2]Listado!F343,1,1000),"")</f>
        <v/>
      </c>
      <c r="G343" s="14" t="str">
        <f>IFERROR(MID([2]Listado!G343,1,1000),"")</f>
        <v/>
      </c>
    </row>
    <row r="344" spans="1:7">
      <c r="A344" s="14" t="str">
        <f>IFERROR(MID([2]Listado!A344,1,1000),"")</f>
        <v/>
      </c>
      <c r="B344" s="14" t="str">
        <f>IFERROR(MID([2]Listado!B344,1,1000),"")</f>
        <v/>
      </c>
      <c r="C344" s="14" t="str">
        <f>IFERROR(MID([2]Listado!C344,1,1000),"")</f>
        <v/>
      </c>
      <c r="D344" s="15" t="str">
        <f>IFERROR(MID([2]Listado!D344,1,1000),"")</f>
        <v/>
      </c>
      <c r="E344" s="15" t="str">
        <f>IFERROR(MID([2]Listado!E344,1,1000),"")</f>
        <v/>
      </c>
      <c r="F344" s="14" t="str">
        <f>IFERROR(MID([2]Listado!F344,1,1000),"")</f>
        <v/>
      </c>
      <c r="G344" s="14" t="str">
        <f>IFERROR(MID([2]Listado!G344,1,1000),"")</f>
        <v/>
      </c>
    </row>
    <row r="345" spans="1:7">
      <c r="A345" s="14" t="str">
        <f>IFERROR(MID([2]Listado!A345,1,1000),"")</f>
        <v/>
      </c>
      <c r="B345" s="14" t="str">
        <f>IFERROR(MID([2]Listado!B345,1,1000),"")</f>
        <v/>
      </c>
      <c r="C345" s="14" t="str">
        <f>IFERROR(MID([2]Listado!C345,1,1000),"")</f>
        <v/>
      </c>
      <c r="D345" s="15" t="str">
        <f>IFERROR(MID([2]Listado!D345,1,1000),"")</f>
        <v/>
      </c>
      <c r="E345" s="15" t="str">
        <f>IFERROR(MID([2]Listado!E345,1,1000),"")</f>
        <v/>
      </c>
      <c r="F345" s="14" t="str">
        <f>IFERROR(MID([2]Listado!F345,1,1000),"")</f>
        <v/>
      </c>
      <c r="G345" s="14" t="str">
        <f>IFERROR(MID([2]Listado!G345,1,1000),"")</f>
        <v/>
      </c>
    </row>
    <row r="346" spans="1:7">
      <c r="A346" s="14" t="str">
        <f>IFERROR(MID([2]Listado!A346,1,1000),"")</f>
        <v/>
      </c>
      <c r="B346" s="14" t="str">
        <f>IFERROR(MID([2]Listado!B346,1,1000),"")</f>
        <v/>
      </c>
      <c r="C346" s="14" t="str">
        <f>IFERROR(MID([2]Listado!C346,1,1000),"")</f>
        <v/>
      </c>
      <c r="D346" s="15" t="str">
        <f>IFERROR(MID([2]Listado!D346,1,1000),"")</f>
        <v/>
      </c>
      <c r="E346" s="15" t="str">
        <f>IFERROR(MID([2]Listado!E346,1,1000),"")</f>
        <v/>
      </c>
      <c r="F346" s="14" t="str">
        <f>IFERROR(MID([2]Listado!F346,1,1000),"")</f>
        <v/>
      </c>
      <c r="G346" s="14" t="str">
        <f>IFERROR(MID([2]Listado!G346,1,1000),"")</f>
        <v/>
      </c>
    </row>
    <row r="347" spans="1:7">
      <c r="A347" s="14" t="str">
        <f>IFERROR(MID([2]Listado!A347,1,1000),"")</f>
        <v/>
      </c>
      <c r="B347" s="14" t="str">
        <f>IFERROR(MID([2]Listado!B347,1,1000),"")</f>
        <v/>
      </c>
      <c r="C347" s="14" t="str">
        <f>IFERROR(MID([2]Listado!C347,1,1000),"")</f>
        <v/>
      </c>
      <c r="D347" s="15" t="str">
        <f>IFERROR(MID([2]Listado!D347,1,1000),"")</f>
        <v/>
      </c>
      <c r="E347" s="15" t="str">
        <f>IFERROR(MID([2]Listado!E347,1,1000),"")</f>
        <v/>
      </c>
      <c r="F347" s="14" t="str">
        <f>IFERROR(MID([2]Listado!F347,1,1000),"")</f>
        <v/>
      </c>
      <c r="G347" s="14" t="str">
        <f>IFERROR(MID([2]Listado!G347,1,1000),"")</f>
        <v/>
      </c>
    </row>
    <row r="348" spans="1:7">
      <c r="A348" s="14" t="str">
        <f>IFERROR(MID([2]Listado!A348,1,1000),"")</f>
        <v/>
      </c>
      <c r="B348" s="14" t="str">
        <f>IFERROR(MID([2]Listado!B348,1,1000),"")</f>
        <v/>
      </c>
      <c r="C348" s="14" t="str">
        <f>IFERROR(MID([2]Listado!C348,1,1000),"")</f>
        <v/>
      </c>
      <c r="D348" s="15" t="str">
        <f>IFERROR(MID([2]Listado!D348,1,1000),"")</f>
        <v/>
      </c>
      <c r="E348" s="15" t="str">
        <f>IFERROR(MID([2]Listado!E348,1,1000),"")</f>
        <v/>
      </c>
      <c r="F348" s="14" t="str">
        <f>IFERROR(MID([2]Listado!F348,1,1000),"")</f>
        <v/>
      </c>
      <c r="G348" s="14" t="str">
        <f>IFERROR(MID([2]Listado!G348,1,1000),"")</f>
        <v/>
      </c>
    </row>
    <row r="349" spans="1:7">
      <c r="A349" s="14" t="str">
        <f>IFERROR(MID([2]Listado!A349,1,1000),"")</f>
        <v/>
      </c>
      <c r="B349" s="14" t="str">
        <f>IFERROR(MID([2]Listado!B349,1,1000),"")</f>
        <v/>
      </c>
      <c r="C349" s="14" t="str">
        <f>IFERROR(MID([2]Listado!C349,1,1000),"")</f>
        <v/>
      </c>
      <c r="D349" s="15" t="str">
        <f>IFERROR(MID([2]Listado!D349,1,1000),"")</f>
        <v/>
      </c>
      <c r="E349" s="15" t="str">
        <f>IFERROR(MID([2]Listado!E349,1,1000),"")</f>
        <v/>
      </c>
      <c r="F349" s="14" t="str">
        <f>IFERROR(MID([2]Listado!F349,1,1000),"")</f>
        <v/>
      </c>
      <c r="G349" s="14" t="str">
        <f>IFERROR(MID([2]Listado!G349,1,1000),"")</f>
        <v/>
      </c>
    </row>
    <row r="350" spans="1:7">
      <c r="A350" s="14" t="str">
        <f>IFERROR(MID([2]Listado!A350,1,1000),"")</f>
        <v/>
      </c>
      <c r="B350" s="14" t="str">
        <f>IFERROR(MID([2]Listado!B350,1,1000),"")</f>
        <v/>
      </c>
      <c r="C350" s="14" t="str">
        <f>IFERROR(MID([2]Listado!C350,1,1000),"")</f>
        <v/>
      </c>
      <c r="D350" s="15" t="str">
        <f>IFERROR(MID([2]Listado!D350,1,1000),"")</f>
        <v/>
      </c>
      <c r="E350" s="15" t="str">
        <f>IFERROR(MID([2]Listado!E350,1,1000),"")</f>
        <v/>
      </c>
      <c r="F350" s="14" t="str">
        <f>IFERROR(MID([2]Listado!F350,1,1000),"")</f>
        <v/>
      </c>
      <c r="G350" s="14" t="str">
        <f>IFERROR(MID([2]Listado!G350,1,1000),"")</f>
        <v/>
      </c>
    </row>
    <row r="351" spans="1:7">
      <c r="A351" s="14" t="str">
        <f>IFERROR(MID([2]Listado!A351,1,1000),"")</f>
        <v/>
      </c>
      <c r="B351" s="14" t="str">
        <f>IFERROR(MID([2]Listado!B351,1,1000),"")</f>
        <v/>
      </c>
      <c r="C351" s="14" t="str">
        <f>IFERROR(MID([2]Listado!C351,1,1000),"")</f>
        <v/>
      </c>
      <c r="D351" s="15" t="str">
        <f>IFERROR(MID([2]Listado!D351,1,1000),"")</f>
        <v/>
      </c>
      <c r="E351" s="15" t="str">
        <f>IFERROR(MID([2]Listado!E351,1,1000),"")</f>
        <v/>
      </c>
      <c r="F351" s="14" t="str">
        <f>IFERROR(MID([2]Listado!F351,1,1000),"")</f>
        <v/>
      </c>
      <c r="G351" s="14" t="str">
        <f>IFERROR(MID([2]Listado!G351,1,1000),"")</f>
        <v/>
      </c>
    </row>
    <row r="352" spans="1:7">
      <c r="A352" s="14" t="str">
        <f>IFERROR(MID([2]Listado!A352,1,1000),"")</f>
        <v/>
      </c>
      <c r="B352" s="14" t="str">
        <f>IFERROR(MID([2]Listado!B352,1,1000),"")</f>
        <v/>
      </c>
      <c r="C352" s="14" t="str">
        <f>IFERROR(MID([2]Listado!C352,1,1000),"")</f>
        <v/>
      </c>
      <c r="D352" s="15" t="str">
        <f>IFERROR(MID([2]Listado!D352,1,1000),"")</f>
        <v/>
      </c>
      <c r="E352" s="15" t="str">
        <f>IFERROR(MID([2]Listado!E352,1,1000),"")</f>
        <v/>
      </c>
      <c r="F352" s="14" t="str">
        <f>IFERROR(MID([2]Listado!F352,1,1000),"")</f>
        <v/>
      </c>
      <c r="G352" s="14" t="str">
        <f>IFERROR(MID([2]Listado!G352,1,1000),"")</f>
        <v/>
      </c>
    </row>
    <row r="353" spans="1:7">
      <c r="A353" s="14" t="str">
        <f>IFERROR(MID([2]Listado!A353,1,1000),"")</f>
        <v/>
      </c>
      <c r="B353" s="14" t="str">
        <f>IFERROR(MID([2]Listado!B353,1,1000),"")</f>
        <v/>
      </c>
      <c r="C353" s="14" t="str">
        <f>IFERROR(MID([2]Listado!C353,1,1000),"")</f>
        <v/>
      </c>
      <c r="D353" s="15" t="str">
        <f>IFERROR(MID([2]Listado!D353,1,1000),"")</f>
        <v/>
      </c>
      <c r="E353" s="15" t="str">
        <f>IFERROR(MID([2]Listado!E353,1,1000),"")</f>
        <v/>
      </c>
      <c r="F353" s="14" t="str">
        <f>IFERROR(MID([2]Listado!F353,1,1000),"")</f>
        <v/>
      </c>
      <c r="G353" s="14" t="str">
        <f>IFERROR(MID([2]Listado!G353,1,1000),"")</f>
        <v/>
      </c>
    </row>
    <row r="354" spans="1:7">
      <c r="A354" s="14" t="str">
        <f>IFERROR(MID([2]Listado!A354,1,1000),"")</f>
        <v/>
      </c>
      <c r="B354" s="14" t="str">
        <f>IFERROR(MID([2]Listado!B354,1,1000),"")</f>
        <v/>
      </c>
      <c r="C354" s="14" t="str">
        <f>IFERROR(MID([2]Listado!C354,1,1000),"")</f>
        <v/>
      </c>
      <c r="D354" s="15" t="str">
        <f>IFERROR(MID([2]Listado!D354,1,1000),"")</f>
        <v/>
      </c>
      <c r="E354" s="15" t="str">
        <f>IFERROR(MID([2]Listado!E354,1,1000),"")</f>
        <v/>
      </c>
      <c r="F354" s="14" t="str">
        <f>IFERROR(MID([2]Listado!F354,1,1000),"")</f>
        <v/>
      </c>
      <c r="G354" s="14" t="str">
        <f>IFERROR(MID([2]Listado!G354,1,1000),"")</f>
        <v/>
      </c>
    </row>
    <row r="355" spans="1:7">
      <c r="A355" s="14" t="str">
        <f>IFERROR(MID([2]Listado!A355,1,1000),"")</f>
        <v/>
      </c>
      <c r="B355" s="14" t="str">
        <f>IFERROR(MID([2]Listado!B355,1,1000),"")</f>
        <v/>
      </c>
      <c r="C355" s="14" t="str">
        <f>IFERROR(MID([2]Listado!C355,1,1000),"")</f>
        <v/>
      </c>
      <c r="D355" s="15" t="str">
        <f>IFERROR(MID([2]Listado!D355,1,1000),"")</f>
        <v/>
      </c>
      <c r="E355" s="15" t="str">
        <f>IFERROR(MID([2]Listado!E355,1,1000),"")</f>
        <v/>
      </c>
      <c r="F355" s="14" t="str">
        <f>IFERROR(MID([2]Listado!F355,1,1000),"")</f>
        <v/>
      </c>
      <c r="G355" s="14" t="str">
        <f>IFERROR(MID([2]Listado!G355,1,1000),"")</f>
        <v/>
      </c>
    </row>
    <row r="356" spans="1:7">
      <c r="A356" s="14" t="str">
        <f>IFERROR(MID([2]Listado!A356,1,1000),"")</f>
        <v/>
      </c>
      <c r="B356" s="14" t="str">
        <f>IFERROR(MID([2]Listado!B356,1,1000),"")</f>
        <v/>
      </c>
      <c r="C356" s="14" t="str">
        <f>IFERROR(MID([2]Listado!C356,1,1000),"")</f>
        <v/>
      </c>
      <c r="D356" s="15" t="str">
        <f>IFERROR(MID([2]Listado!D356,1,1000),"")</f>
        <v/>
      </c>
      <c r="E356" s="15" t="str">
        <f>IFERROR(MID([2]Listado!E356,1,1000),"")</f>
        <v/>
      </c>
      <c r="F356" s="14" t="str">
        <f>IFERROR(MID([2]Listado!F356,1,1000),"")</f>
        <v/>
      </c>
      <c r="G356" s="14" t="str">
        <f>IFERROR(MID([2]Listado!G356,1,1000),"")</f>
        <v/>
      </c>
    </row>
    <row r="357" spans="1:7">
      <c r="A357" s="14" t="str">
        <f>IFERROR(MID([2]Listado!A357,1,1000),"")</f>
        <v/>
      </c>
      <c r="B357" s="14" t="str">
        <f>IFERROR(MID([2]Listado!B357,1,1000),"")</f>
        <v/>
      </c>
      <c r="C357" s="14" t="str">
        <f>IFERROR(MID([2]Listado!C357,1,1000),"")</f>
        <v/>
      </c>
      <c r="D357" s="15" t="str">
        <f>IFERROR(MID([2]Listado!D357,1,1000),"")</f>
        <v/>
      </c>
      <c r="E357" s="15" t="str">
        <f>IFERROR(MID([2]Listado!E357,1,1000),"")</f>
        <v/>
      </c>
      <c r="F357" s="14" t="str">
        <f>IFERROR(MID([2]Listado!F357,1,1000),"")</f>
        <v/>
      </c>
      <c r="G357" s="14" t="str">
        <f>IFERROR(MID([2]Listado!G357,1,1000),"")</f>
        <v/>
      </c>
    </row>
    <row r="358" spans="1:7">
      <c r="A358" s="14" t="str">
        <f>IFERROR(MID([2]Listado!A358,1,1000),"")</f>
        <v/>
      </c>
      <c r="B358" s="14" t="str">
        <f>IFERROR(MID([2]Listado!B358,1,1000),"")</f>
        <v/>
      </c>
      <c r="C358" s="14" t="str">
        <f>IFERROR(MID([2]Listado!C358,1,1000),"")</f>
        <v/>
      </c>
      <c r="D358" s="15" t="str">
        <f>IFERROR(MID([2]Listado!D358,1,1000),"")</f>
        <v/>
      </c>
      <c r="E358" s="15" t="str">
        <f>IFERROR(MID([2]Listado!E358,1,1000),"")</f>
        <v/>
      </c>
      <c r="F358" s="14" t="str">
        <f>IFERROR(MID([2]Listado!F358,1,1000),"")</f>
        <v/>
      </c>
      <c r="G358" s="14" t="str">
        <f>IFERROR(MID([2]Listado!G358,1,1000),"")</f>
        <v/>
      </c>
    </row>
    <row r="359" spans="1:7">
      <c r="A359" s="14" t="str">
        <f>IFERROR(MID([2]Listado!A359,1,1000),"")</f>
        <v/>
      </c>
      <c r="B359" s="14" t="str">
        <f>IFERROR(MID([2]Listado!B359,1,1000),"")</f>
        <v/>
      </c>
      <c r="C359" s="14" t="str">
        <f>IFERROR(MID([2]Listado!C359,1,1000),"")</f>
        <v/>
      </c>
      <c r="D359" s="15" t="str">
        <f>IFERROR(MID([2]Listado!D359,1,1000),"")</f>
        <v/>
      </c>
      <c r="E359" s="15" t="str">
        <f>IFERROR(MID([2]Listado!E359,1,1000),"")</f>
        <v/>
      </c>
      <c r="F359" s="14" t="str">
        <f>IFERROR(MID([2]Listado!F359,1,1000),"")</f>
        <v/>
      </c>
      <c r="G359" s="14" t="str">
        <f>IFERROR(MID([2]Listado!G359,1,1000),"")</f>
        <v/>
      </c>
    </row>
    <row r="360" spans="1:7">
      <c r="A360" s="14" t="str">
        <f>IFERROR(MID([2]Listado!A360,1,1000),"")</f>
        <v/>
      </c>
      <c r="B360" s="14" t="str">
        <f>IFERROR(MID([2]Listado!B360,1,1000),"")</f>
        <v/>
      </c>
      <c r="C360" s="14" t="str">
        <f>IFERROR(MID([2]Listado!C360,1,1000),"")</f>
        <v/>
      </c>
      <c r="D360" s="15" t="str">
        <f>IFERROR(MID([2]Listado!D360,1,1000),"")</f>
        <v/>
      </c>
      <c r="E360" s="15" t="str">
        <f>IFERROR(MID([2]Listado!E360,1,1000),"")</f>
        <v/>
      </c>
      <c r="F360" s="14" t="str">
        <f>IFERROR(MID([2]Listado!F360,1,1000),"")</f>
        <v/>
      </c>
      <c r="G360" s="14" t="str">
        <f>IFERROR(MID([2]Listado!G360,1,1000),"")</f>
        <v/>
      </c>
    </row>
    <row r="361" spans="1:7">
      <c r="A361" s="14" t="str">
        <f>IFERROR(MID([2]Listado!A361,1,1000),"")</f>
        <v/>
      </c>
      <c r="B361" s="14" t="str">
        <f>IFERROR(MID([2]Listado!B361,1,1000),"")</f>
        <v/>
      </c>
      <c r="C361" s="14" t="str">
        <f>IFERROR(MID([2]Listado!C361,1,1000),"")</f>
        <v/>
      </c>
      <c r="D361" s="15" t="str">
        <f>IFERROR(MID([2]Listado!D361,1,1000),"")</f>
        <v/>
      </c>
      <c r="E361" s="15" t="str">
        <f>IFERROR(MID([2]Listado!E361,1,1000),"")</f>
        <v/>
      </c>
      <c r="F361" s="14" t="str">
        <f>IFERROR(MID([2]Listado!F361,1,1000),"")</f>
        <v/>
      </c>
      <c r="G361" s="14" t="str">
        <f>IFERROR(MID([2]Listado!G361,1,1000),"")</f>
        <v/>
      </c>
    </row>
    <row r="362" spans="1:7">
      <c r="A362" s="14" t="str">
        <f>IFERROR(MID([2]Listado!A362,1,1000),"")</f>
        <v/>
      </c>
      <c r="B362" s="14" t="str">
        <f>IFERROR(MID([2]Listado!B362,1,1000),"")</f>
        <v/>
      </c>
      <c r="C362" s="14" t="str">
        <f>IFERROR(MID([2]Listado!C362,1,1000),"")</f>
        <v/>
      </c>
      <c r="D362" s="15" t="str">
        <f>IFERROR(MID([2]Listado!D362,1,1000),"")</f>
        <v/>
      </c>
      <c r="E362" s="15" t="str">
        <f>IFERROR(MID([2]Listado!E362,1,1000),"")</f>
        <v/>
      </c>
      <c r="F362" s="14" t="str">
        <f>IFERROR(MID([2]Listado!F362,1,1000),"")</f>
        <v/>
      </c>
      <c r="G362" s="14" t="str">
        <f>IFERROR(MID([2]Listado!G362,1,1000),"")</f>
        <v/>
      </c>
    </row>
    <row r="363" spans="1:7">
      <c r="A363" s="14" t="str">
        <f>IFERROR(MID([2]Listado!A363,1,1000),"")</f>
        <v/>
      </c>
      <c r="B363" s="14" t="str">
        <f>IFERROR(MID([2]Listado!B363,1,1000),"")</f>
        <v/>
      </c>
      <c r="C363" s="14" t="str">
        <f>IFERROR(MID([2]Listado!C363,1,1000),"")</f>
        <v/>
      </c>
      <c r="D363" s="15" t="str">
        <f>IFERROR(MID([2]Listado!D363,1,1000),"")</f>
        <v/>
      </c>
      <c r="E363" s="15" t="str">
        <f>IFERROR(MID([2]Listado!E363,1,1000),"")</f>
        <v/>
      </c>
      <c r="F363" s="14" t="str">
        <f>IFERROR(MID([2]Listado!F363,1,1000),"")</f>
        <v/>
      </c>
      <c r="G363" s="14" t="str">
        <f>IFERROR(MID([2]Listado!G363,1,1000),"")</f>
        <v/>
      </c>
    </row>
    <row r="364" spans="1:7">
      <c r="A364" s="14" t="str">
        <f>IFERROR(MID([2]Listado!A364,1,1000),"")</f>
        <v/>
      </c>
      <c r="B364" s="14" t="str">
        <f>IFERROR(MID([2]Listado!B364,1,1000),"")</f>
        <v/>
      </c>
      <c r="C364" s="14" t="str">
        <f>IFERROR(MID([2]Listado!C364,1,1000),"")</f>
        <v/>
      </c>
      <c r="D364" s="15" t="str">
        <f>IFERROR(MID([2]Listado!D364,1,1000),"")</f>
        <v/>
      </c>
      <c r="E364" s="15" t="str">
        <f>IFERROR(MID([2]Listado!E364,1,1000),"")</f>
        <v/>
      </c>
      <c r="F364" s="14" t="str">
        <f>IFERROR(MID([2]Listado!F364,1,1000),"")</f>
        <v/>
      </c>
      <c r="G364" s="14" t="str">
        <f>IFERROR(MID([2]Listado!G364,1,1000),"")</f>
        <v/>
      </c>
    </row>
    <row r="365" spans="1:7">
      <c r="A365" s="14" t="str">
        <f>IFERROR(MID([2]Listado!A365,1,1000),"")</f>
        <v/>
      </c>
      <c r="B365" s="14" t="str">
        <f>IFERROR(MID([2]Listado!B365,1,1000),"")</f>
        <v/>
      </c>
      <c r="C365" s="14" t="str">
        <f>IFERROR(MID([2]Listado!C365,1,1000),"")</f>
        <v/>
      </c>
      <c r="D365" s="15" t="str">
        <f>IFERROR(MID([2]Listado!D365,1,1000),"")</f>
        <v/>
      </c>
      <c r="E365" s="15" t="str">
        <f>IFERROR(MID([2]Listado!E365,1,1000),"")</f>
        <v/>
      </c>
      <c r="F365" s="14" t="str">
        <f>IFERROR(MID([2]Listado!F365,1,1000),"")</f>
        <v/>
      </c>
      <c r="G365" s="14" t="str">
        <f>IFERROR(MID([2]Listado!G365,1,1000),"")</f>
        <v/>
      </c>
    </row>
    <row r="366" spans="1:7">
      <c r="A366" s="14" t="str">
        <f>IFERROR(MID([2]Listado!A366,1,1000),"")</f>
        <v/>
      </c>
      <c r="B366" s="14" t="str">
        <f>IFERROR(MID([2]Listado!B366,1,1000),"")</f>
        <v/>
      </c>
      <c r="C366" s="14" t="str">
        <f>IFERROR(MID([2]Listado!C366,1,1000),"")</f>
        <v/>
      </c>
      <c r="D366" s="15" t="str">
        <f>IFERROR(MID([2]Listado!D366,1,1000),"")</f>
        <v/>
      </c>
      <c r="E366" s="15" t="str">
        <f>IFERROR(MID([2]Listado!E366,1,1000),"")</f>
        <v/>
      </c>
      <c r="F366" s="14" t="str">
        <f>IFERROR(MID([2]Listado!F366,1,1000),"")</f>
        <v/>
      </c>
      <c r="G366" s="14" t="str">
        <f>IFERROR(MID([2]Listado!G366,1,1000),"")</f>
        <v/>
      </c>
    </row>
    <row r="367" spans="1:7">
      <c r="A367" s="14" t="str">
        <f>IFERROR(MID([2]Listado!A367,1,1000),"")</f>
        <v/>
      </c>
      <c r="B367" s="14" t="str">
        <f>IFERROR(MID([2]Listado!B367,1,1000),"")</f>
        <v/>
      </c>
      <c r="C367" s="14" t="str">
        <f>IFERROR(MID([2]Listado!C367,1,1000),"")</f>
        <v/>
      </c>
      <c r="D367" s="15" t="str">
        <f>IFERROR(MID([2]Listado!D367,1,1000),"")</f>
        <v/>
      </c>
      <c r="E367" s="15" t="str">
        <f>IFERROR(MID([2]Listado!E367,1,1000),"")</f>
        <v/>
      </c>
      <c r="F367" s="14" t="str">
        <f>IFERROR(MID([2]Listado!F367,1,1000),"")</f>
        <v/>
      </c>
      <c r="G367" s="14" t="str">
        <f>IFERROR(MID([2]Listado!G367,1,1000),"")</f>
        <v/>
      </c>
    </row>
    <row r="368" spans="1:7">
      <c r="A368" s="14" t="str">
        <f>IFERROR(MID([2]Listado!A368,1,1000),"")</f>
        <v/>
      </c>
      <c r="B368" s="14" t="str">
        <f>IFERROR(MID([2]Listado!B368,1,1000),"")</f>
        <v/>
      </c>
      <c r="C368" s="14" t="str">
        <f>IFERROR(MID([2]Listado!C368,1,1000),"")</f>
        <v/>
      </c>
      <c r="D368" s="15" t="str">
        <f>IFERROR(MID([2]Listado!D368,1,1000),"")</f>
        <v/>
      </c>
      <c r="E368" s="15" t="str">
        <f>IFERROR(MID([2]Listado!E368,1,1000),"")</f>
        <v/>
      </c>
      <c r="F368" s="14" t="str">
        <f>IFERROR(MID([2]Listado!F368,1,1000),"")</f>
        <v/>
      </c>
      <c r="G368" s="14" t="str">
        <f>IFERROR(MID([2]Listado!G368,1,1000),"")</f>
        <v/>
      </c>
    </row>
    <row r="369" spans="1:7">
      <c r="A369" s="14" t="str">
        <f>IFERROR(MID([2]Listado!A369,1,1000),"")</f>
        <v/>
      </c>
      <c r="B369" s="14" t="str">
        <f>IFERROR(MID([2]Listado!B369,1,1000),"")</f>
        <v/>
      </c>
      <c r="C369" s="14" t="str">
        <f>IFERROR(MID([2]Listado!C369,1,1000),"")</f>
        <v/>
      </c>
      <c r="D369" s="15" t="str">
        <f>IFERROR(MID([2]Listado!D369,1,1000),"")</f>
        <v/>
      </c>
      <c r="E369" s="15" t="str">
        <f>IFERROR(MID([2]Listado!E369,1,1000),"")</f>
        <v/>
      </c>
      <c r="F369" s="14" t="str">
        <f>IFERROR(MID([2]Listado!F369,1,1000),"")</f>
        <v/>
      </c>
      <c r="G369" s="14" t="str">
        <f>IFERROR(MID([2]Listado!G369,1,1000),"")</f>
        <v/>
      </c>
    </row>
    <row r="370" spans="1:7">
      <c r="A370" s="14" t="str">
        <f>IFERROR(MID([2]Listado!A370,1,1000),"")</f>
        <v/>
      </c>
      <c r="B370" s="14" t="str">
        <f>IFERROR(MID([2]Listado!B370,1,1000),"")</f>
        <v/>
      </c>
      <c r="C370" s="14" t="str">
        <f>IFERROR(MID([2]Listado!C370,1,1000),"")</f>
        <v/>
      </c>
      <c r="D370" s="15" t="str">
        <f>IFERROR(MID([2]Listado!D370,1,1000),"")</f>
        <v/>
      </c>
      <c r="E370" s="15" t="str">
        <f>IFERROR(MID([2]Listado!E370,1,1000),"")</f>
        <v/>
      </c>
      <c r="F370" s="14" t="str">
        <f>IFERROR(MID([2]Listado!F370,1,1000),"")</f>
        <v/>
      </c>
      <c r="G370" s="14" t="str">
        <f>IFERROR(MID([2]Listado!G370,1,1000),"")</f>
        <v/>
      </c>
    </row>
    <row r="371" spans="1:7">
      <c r="A371" s="14" t="str">
        <f>IFERROR(MID([2]Listado!A371,1,1000),"")</f>
        <v/>
      </c>
      <c r="B371" s="14" t="str">
        <f>IFERROR(MID([2]Listado!B371,1,1000),"")</f>
        <v/>
      </c>
      <c r="C371" s="14" t="str">
        <f>IFERROR(MID([2]Listado!C371,1,1000),"")</f>
        <v/>
      </c>
      <c r="D371" s="15" t="str">
        <f>IFERROR(MID([2]Listado!D371,1,1000),"")</f>
        <v/>
      </c>
      <c r="E371" s="15" t="str">
        <f>IFERROR(MID([2]Listado!E371,1,1000),"")</f>
        <v/>
      </c>
      <c r="F371" s="14" t="str">
        <f>IFERROR(MID([2]Listado!F371,1,1000),"")</f>
        <v/>
      </c>
      <c r="G371" s="14" t="str">
        <f>IFERROR(MID([2]Listado!G371,1,1000),"")</f>
        <v/>
      </c>
    </row>
    <row r="372" spans="1:7">
      <c r="A372" s="14" t="str">
        <f>IFERROR(MID([2]Listado!A372,1,1000),"")</f>
        <v/>
      </c>
      <c r="B372" s="14" t="str">
        <f>IFERROR(MID([2]Listado!B372,1,1000),"")</f>
        <v/>
      </c>
      <c r="C372" s="14" t="str">
        <f>IFERROR(MID([2]Listado!C372,1,1000),"")</f>
        <v/>
      </c>
      <c r="D372" s="15" t="str">
        <f>IFERROR(MID([2]Listado!D372,1,1000),"")</f>
        <v/>
      </c>
      <c r="E372" s="15" t="str">
        <f>IFERROR(MID([2]Listado!E372,1,1000),"")</f>
        <v/>
      </c>
      <c r="F372" s="14" t="str">
        <f>IFERROR(MID([2]Listado!F372,1,1000),"")</f>
        <v/>
      </c>
      <c r="G372" s="14" t="str">
        <f>IFERROR(MID([2]Listado!G372,1,1000),"")</f>
        <v/>
      </c>
    </row>
    <row r="373" spans="1:7">
      <c r="A373" s="14" t="str">
        <f>IFERROR(MID([2]Listado!A373,1,1000),"")</f>
        <v/>
      </c>
      <c r="B373" s="14" t="str">
        <f>IFERROR(MID([2]Listado!B373,1,1000),"")</f>
        <v/>
      </c>
      <c r="C373" s="14" t="str">
        <f>IFERROR(MID([2]Listado!C373,1,1000),"")</f>
        <v/>
      </c>
      <c r="D373" s="15" t="str">
        <f>IFERROR(MID([2]Listado!D373,1,1000),"")</f>
        <v/>
      </c>
      <c r="E373" s="15" t="str">
        <f>IFERROR(MID([2]Listado!E373,1,1000),"")</f>
        <v/>
      </c>
      <c r="F373" s="14" t="str">
        <f>IFERROR(MID([2]Listado!F373,1,1000),"")</f>
        <v/>
      </c>
      <c r="G373" s="14" t="str">
        <f>IFERROR(MID([2]Listado!G373,1,1000),"")</f>
        <v/>
      </c>
    </row>
    <row r="374" spans="1:7">
      <c r="A374" s="14" t="str">
        <f>IFERROR(MID([2]Listado!A374,1,1000),"")</f>
        <v/>
      </c>
      <c r="B374" s="14" t="str">
        <f>IFERROR(MID([2]Listado!B374,1,1000),"")</f>
        <v/>
      </c>
      <c r="C374" s="14" t="str">
        <f>IFERROR(MID([2]Listado!C374,1,1000),"")</f>
        <v/>
      </c>
      <c r="D374" s="15" t="str">
        <f>IFERROR(MID([2]Listado!D374,1,1000),"")</f>
        <v/>
      </c>
      <c r="E374" s="15" t="str">
        <f>IFERROR(MID([2]Listado!E374,1,1000),"")</f>
        <v/>
      </c>
      <c r="F374" s="14" t="str">
        <f>IFERROR(MID([2]Listado!F374,1,1000),"")</f>
        <v/>
      </c>
      <c r="G374" s="14" t="str">
        <f>IFERROR(MID([2]Listado!G374,1,1000),"")</f>
        <v/>
      </c>
    </row>
    <row r="375" spans="1:7">
      <c r="A375" s="14" t="str">
        <f>IFERROR(MID([2]Listado!A375,1,1000),"")</f>
        <v/>
      </c>
      <c r="B375" s="14" t="str">
        <f>IFERROR(MID([2]Listado!B375,1,1000),"")</f>
        <v/>
      </c>
      <c r="C375" s="14" t="str">
        <f>IFERROR(MID([2]Listado!C375,1,1000),"")</f>
        <v/>
      </c>
      <c r="D375" s="15" t="str">
        <f>IFERROR(MID([2]Listado!D375,1,1000),"")</f>
        <v/>
      </c>
      <c r="E375" s="15" t="str">
        <f>IFERROR(MID([2]Listado!E375,1,1000),"")</f>
        <v/>
      </c>
      <c r="F375" s="14" t="str">
        <f>IFERROR(MID([2]Listado!F375,1,1000),"")</f>
        <v/>
      </c>
      <c r="G375" s="14" t="str">
        <f>IFERROR(MID([2]Listado!G375,1,1000),"")</f>
        <v/>
      </c>
    </row>
    <row r="376" spans="1:7">
      <c r="A376" s="14" t="str">
        <f>IFERROR(MID([2]Listado!A376,1,1000),"")</f>
        <v/>
      </c>
      <c r="B376" s="14" t="str">
        <f>IFERROR(MID([2]Listado!B376,1,1000),"")</f>
        <v/>
      </c>
      <c r="C376" s="14" t="str">
        <f>IFERROR(MID([2]Listado!C376,1,1000),"")</f>
        <v/>
      </c>
      <c r="D376" s="15" t="str">
        <f>IFERROR(MID([2]Listado!D376,1,1000),"")</f>
        <v/>
      </c>
      <c r="E376" s="15" t="str">
        <f>IFERROR(MID([2]Listado!E376,1,1000),"")</f>
        <v/>
      </c>
      <c r="F376" s="14" t="str">
        <f>IFERROR(MID([2]Listado!F376,1,1000),"")</f>
        <v/>
      </c>
      <c r="G376" s="14" t="str">
        <f>IFERROR(MID([2]Listado!G376,1,1000),"")</f>
        <v/>
      </c>
    </row>
    <row r="377" spans="1:7">
      <c r="A377" s="14" t="str">
        <f>IFERROR(MID([2]Listado!A377,1,1000),"")</f>
        <v/>
      </c>
      <c r="B377" s="14" t="str">
        <f>IFERROR(MID([2]Listado!B377,1,1000),"")</f>
        <v/>
      </c>
      <c r="C377" s="14" t="str">
        <f>IFERROR(MID([2]Listado!C377,1,1000),"")</f>
        <v/>
      </c>
      <c r="D377" s="15" t="str">
        <f>IFERROR(MID([2]Listado!D377,1,1000),"")</f>
        <v/>
      </c>
      <c r="E377" s="15" t="str">
        <f>IFERROR(MID([2]Listado!E377,1,1000),"")</f>
        <v/>
      </c>
      <c r="F377" s="14" t="str">
        <f>IFERROR(MID([2]Listado!F377,1,1000),"")</f>
        <v/>
      </c>
      <c r="G377" s="14" t="str">
        <f>IFERROR(MID([2]Listado!G377,1,1000),"")</f>
        <v/>
      </c>
    </row>
    <row r="378" spans="1:7">
      <c r="A378" s="14" t="str">
        <f>IFERROR(MID([2]Listado!A378,1,1000),"")</f>
        <v/>
      </c>
      <c r="B378" s="14" t="str">
        <f>IFERROR(MID([2]Listado!B378,1,1000),"")</f>
        <v/>
      </c>
      <c r="C378" s="14" t="str">
        <f>IFERROR(MID([2]Listado!C378,1,1000),"")</f>
        <v/>
      </c>
      <c r="D378" s="15" t="str">
        <f>IFERROR(MID([2]Listado!D378,1,1000),"")</f>
        <v/>
      </c>
      <c r="E378" s="15" t="str">
        <f>IFERROR(MID([2]Listado!E378,1,1000),"")</f>
        <v/>
      </c>
      <c r="F378" s="14" t="str">
        <f>IFERROR(MID([2]Listado!F378,1,1000),"")</f>
        <v/>
      </c>
      <c r="G378" s="14" t="str">
        <f>IFERROR(MID([2]Listado!G378,1,1000),"")</f>
        <v/>
      </c>
    </row>
    <row r="379" spans="1:7">
      <c r="A379" s="14" t="str">
        <f>IFERROR(MID([2]Listado!A379,1,1000),"")</f>
        <v/>
      </c>
      <c r="B379" s="14" t="str">
        <f>IFERROR(MID([2]Listado!B379,1,1000),"")</f>
        <v/>
      </c>
      <c r="C379" s="14" t="str">
        <f>IFERROR(MID([2]Listado!C379,1,1000),"")</f>
        <v/>
      </c>
      <c r="D379" s="15" t="str">
        <f>IFERROR(MID([2]Listado!D379,1,1000),"")</f>
        <v/>
      </c>
      <c r="E379" s="15" t="str">
        <f>IFERROR(MID([2]Listado!E379,1,1000),"")</f>
        <v/>
      </c>
      <c r="F379" s="14" t="str">
        <f>IFERROR(MID([2]Listado!F379,1,1000),"")</f>
        <v/>
      </c>
      <c r="G379" s="14" t="str">
        <f>IFERROR(MID([2]Listado!G379,1,1000),"")</f>
        <v/>
      </c>
    </row>
    <row r="380" spans="1:7">
      <c r="A380" s="14" t="str">
        <f>IFERROR(MID([2]Listado!A380,1,1000),"")</f>
        <v/>
      </c>
      <c r="B380" s="14" t="str">
        <f>IFERROR(MID([2]Listado!B380,1,1000),"")</f>
        <v/>
      </c>
      <c r="C380" s="14" t="str">
        <f>IFERROR(MID([2]Listado!C380,1,1000),"")</f>
        <v/>
      </c>
      <c r="D380" s="15" t="str">
        <f>IFERROR(MID([2]Listado!D380,1,1000),"")</f>
        <v/>
      </c>
      <c r="E380" s="15" t="str">
        <f>IFERROR(MID([2]Listado!E380,1,1000),"")</f>
        <v/>
      </c>
      <c r="F380" s="14" t="str">
        <f>IFERROR(MID([2]Listado!F380,1,1000),"")</f>
        <v/>
      </c>
      <c r="G380" s="14" t="str">
        <f>IFERROR(MID([2]Listado!G380,1,1000),"")</f>
        <v/>
      </c>
    </row>
    <row r="381" spans="1:7">
      <c r="A381" s="14" t="str">
        <f>IFERROR(MID([2]Listado!A381,1,1000),"")</f>
        <v/>
      </c>
      <c r="B381" s="14" t="str">
        <f>IFERROR(MID([2]Listado!B381,1,1000),"")</f>
        <v/>
      </c>
      <c r="C381" s="14" t="str">
        <f>IFERROR(MID([2]Listado!C381,1,1000),"")</f>
        <v/>
      </c>
      <c r="D381" s="15" t="str">
        <f>IFERROR(MID([2]Listado!D381,1,1000),"")</f>
        <v/>
      </c>
      <c r="E381" s="15" t="str">
        <f>IFERROR(MID([2]Listado!E381,1,1000),"")</f>
        <v/>
      </c>
      <c r="F381" s="14" t="str">
        <f>IFERROR(MID([2]Listado!F381,1,1000),"")</f>
        <v/>
      </c>
      <c r="G381" s="14" t="str">
        <f>IFERROR(MID([2]Listado!G381,1,1000),"")</f>
        <v/>
      </c>
    </row>
    <row r="382" spans="1:7">
      <c r="A382" s="14" t="str">
        <f>IFERROR(MID([2]Listado!A382,1,1000),"")</f>
        <v/>
      </c>
      <c r="B382" s="14" t="str">
        <f>IFERROR(MID([2]Listado!B382,1,1000),"")</f>
        <v/>
      </c>
      <c r="C382" s="14" t="str">
        <f>IFERROR(MID([2]Listado!C382,1,1000),"")</f>
        <v/>
      </c>
      <c r="D382" s="15" t="str">
        <f>IFERROR(MID([2]Listado!D382,1,1000),"")</f>
        <v/>
      </c>
      <c r="E382" s="15" t="str">
        <f>IFERROR(MID([2]Listado!E382,1,1000),"")</f>
        <v/>
      </c>
      <c r="F382" s="14" t="str">
        <f>IFERROR(MID([2]Listado!F382,1,1000),"")</f>
        <v/>
      </c>
      <c r="G382" s="14" t="str">
        <f>IFERROR(MID([2]Listado!G382,1,1000),"")</f>
        <v/>
      </c>
    </row>
    <row r="383" spans="1:7">
      <c r="A383" s="14" t="str">
        <f>IFERROR(MID([2]Listado!A383,1,1000),"")</f>
        <v/>
      </c>
      <c r="B383" s="14" t="str">
        <f>IFERROR(MID([2]Listado!B383,1,1000),"")</f>
        <v/>
      </c>
      <c r="C383" s="14" t="str">
        <f>IFERROR(MID([2]Listado!C383,1,1000),"")</f>
        <v/>
      </c>
      <c r="D383" s="15" t="str">
        <f>IFERROR(MID([2]Listado!D383,1,1000),"")</f>
        <v/>
      </c>
      <c r="E383" s="15" t="str">
        <f>IFERROR(MID([2]Listado!E383,1,1000),"")</f>
        <v/>
      </c>
      <c r="F383" s="14" t="str">
        <f>IFERROR(MID([2]Listado!F383,1,1000),"")</f>
        <v/>
      </c>
      <c r="G383" s="14" t="str">
        <f>IFERROR(MID([2]Listado!G383,1,1000),"")</f>
        <v/>
      </c>
    </row>
    <row r="384" spans="1:7">
      <c r="A384" s="14" t="str">
        <f>IFERROR(MID([2]Listado!A384,1,1000),"")</f>
        <v/>
      </c>
      <c r="B384" s="14" t="str">
        <f>IFERROR(MID([2]Listado!B384,1,1000),"")</f>
        <v/>
      </c>
      <c r="C384" s="14" t="str">
        <f>IFERROR(MID([2]Listado!C384,1,1000),"")</f>
        <v/>
      </c>
      <c r="D384" s="15" t="str">
        <f>IFERROR(MID([2]Listado!D384,1,1000),"")</f>
        <v/>
      </c>
      <c r="E384" s="15" t="str">
        <f>IFERROR(MID([2]Listado!E384,1,1000),"")</f>
        <v/>
      </c>
      <c r="F384" s="14" t="str">
        <f>IFERROR(MID([2]Listado!F384,1,1000),"")</f>
        <v/>
      </c>
      <c r="G384" s="14" t="str">
        <f>IFERROR(MID([2]Listado!G384,1,1000),"")</f>
        <v/>
      </c>
    </row>
    <row r="385" spans="1:7">
      <c r="A385" s="14" t="str">
        <f>IFERROR(MID([2]Listado!A385,1,1000),"")</f>
        <v/>
      </c>
      <c r="B385" s="14" t="str">
        <f>IFERROR(MID([2]Listado!B385,1,1000),"")</f>
        <v/>
      </c>
      <c r="C385" s="14" t="str">
        <f>IFERROR(MID([2]Listado!C385,1,1000),"")</f>
        <v/>
      </c>
      <c r="D385" s="15" t="str">
        <f>IFERROR(MID([2]Listado!D385,1,1000),"")</f>
        <v/>
      </c>
      <c r="E385" s="15" t="str">
        <f>IFERROR(MID([2]Listado!E385,1,1000),"")</f>
        <v/>
      </c>
      <c r="F385" s="14" t="str">
        <f>IFERROR(MID([2]Listado!F385,1,1000),"")</f>
        <v/>
      </c>
      <c r="G385" s="14" t="str">
        <f>IFERROR(MID([2]Listado!G385,1,1000),"")</f>
        <v/>
      </c>
    </row>
    <row r="386" spans="1:7">
      <c r="A386" s="14" t="str">
        <f>IFERROR(MID([2]Listado!A386,1,1000),"")</f>
        <v/>
      </c>
      <c r="B386" s="14" t="str">
        <f>IFERROR(MID([2]Listado!B386,1,1000),"")</f>
        <v/>
      </c>
      <c r="C386" s="14" t="str">
        <f>IFERROR(MID([2]Listado!C386,1,1000),"")</f>
        <v/>
      </c>
      <c r="D386" s="15" t="str">
        <f>IFERROR(MID([2]Listado!D386,1,1000),"")</f>
        <v/>
      </c>
      <c r="E386" s="15" t="str">
        <f>IFERROR(MID([2]Listado!E386,1,1000),"")</f>
        <v/>
      </c>
      <c r="F386" s="14" t="str">
        <f>IFERROR(MID([2]Listado!F386,1,1000),"")</f>
        <v/>
      </c>
      <c r="G386" s="14" t="str">
        <f>IFERROR(MID([2]Listado!G386,1,1000),"")</f>
        <v/>
      </c>
    </row>
    <row r="387" spans="1:7">
      <c r="A387" s="14" t="str">
        <f>IFERROR(MID([2]Listado!A387,1,1000),"")</f>
        <v/>
      </c>
      <c r="B387" s="14" t="str">
        <f>IFERROR(MID([2]Listado!B387,1,1000),"")</f>
        <v/>
      </c>
      <c r="C387" s="14" t="str">
        <f>IFERROR(MID([2]Listado!C387,1,1000),"")</f>
        <v/>
      </c>
      <c r="D387" s="15" t="str">
        <f>IFERROR(MID([2]Listado!D387,1,1000),"")</f>
        <v/>
      </c>
      <c r="E387" s="15" t="str">
        <f>IFERROR(MID([2]Listado!E387,1,1000),"")</f>
        <v/>
      </c>
      <c r="F387" s="14" t="str">
        <f>IFERROR(MID([2]Listado!F387,1,1000),"")</f>
        <v/>
      </c>
      <c r="G387" s="14" t="str">
        <f>IFERROR(MID([2]Listado!G387,1,1000),"")</f>
        <v/>
      </c>
    </row>
    <row r="388" spans="1:7">
      <c r="A388" s="14" t="str">
        <f>IFERROR(MID([2]Listado!A388,1,1000),"")</f>
        <v/>
      </c>
      <c r="B388" s="14" t="str">
        <f>IFERROR(MID([2]Listado!B388,1,1000),"")</f>
        <v/>
      </c>
      <c r="C388" s="14" t="str">
        <f>IFERROR(MID([2]Listado!C388,1,1000),"")</f>
        <v/>
      </c>
      <c r="D388" s="15" t="str">
        <f>IFERROR(MID([2]Listado!D388,1,1000),"")</f>
        <v/>
      </c>
      <c r="E388" s="15" t="str">
        <f>IFERROR(MID([2]Listado!E388,1,1000),"")</f>
        <v/>
      </c>
      <c r="F388" s="14" t="str">
        <f>IFERROR(MID([2]Listado!F388,1,1000),"")</f>
        <v/>
      </c>
      <c r="G388" s="14" t="str">
        <f>IFERROR(MID([2]Listado!G388,1,1000),"")</f>
        <v/>
      </c>
    </row>
    <row r="389" spans="1:7">
      <c r="A389" s="14" t="str">
        <f>IFERROR(MID([2]Listado!A389,1,1000),"")</f>
        <v/>
      </c>
      <c r="B389" s="14" t="str">
        <f>IFERROR(MID([2]Listado!B389,1,1000),"")</f>
        <v/>
      </c>
      <c r="C389" s="14" t="str">
        <f>IFERROR(MID([2]Listado!C389,1,1000),"")</f>
        <v/>
      </c>
      <c r="D389" s="15" t="str">
        <f>IFERROR(MID([2]Listado!D389,1,1000),"")</f>
        <v/>
      </c>
      <c r="E389" s="15" t="str">
        <f>IFERROR(MID([2]Listado!E389,1,1000),"")</f>
        <v/>
      </c>
      <c r="F389" s="14" t="str">
        <f>IFERROR(MID([2]Listado!F389,1,1000),"")</f>
        <v/>
      </c>
      <c r="G389" s="14" t="str">
        <f>IFERROR(MID([2]Listado!G389,1,1000),"")</f>
        <v/>
      </c>
    </row>
    <row r="390" spans="1:7">
      <c r="A390" s="14" t="str">
        <f>IFERROR(MID([2]Listado!A390,1,1000),"")</f>
        <v/>
      </c>
      <c r="B390" s="14" t="str">
        <f>IFERROR(MID([2]Listado!B390,1,1000),"")</f>
        <v/>
      </c>
      <c r="C390" s="14" t="str">
        <f>IFERROR(MID([2]Listado!C390,1,1000),"")</f>
        <v/>
      </c>
      <c r="D390" s="15" t="str">
        <f>IFERROR(MID([2]Listado!D390,1,1000),"")</f>
        <v/>
      </c>
      <c r="E390" s="15" t="str">
        <f>IFERROR(MID([2]Listado!E390,1,1000),"")</f>
        <v/>
      </c>
      <c r="F390" s="14" t="str">
        <f>IFERROR(MID([2]Listado!F390,1,1000),"")</f>
        <v/>
      </c>
      <c r="G390" s="14" t="str">
        <f>IFERROR(MID([2]Listado!G390,1,1000),"")</f>
        <v/>
      </c>
    </row>
    <row r="391" spans="1:7">
      <c r="A391" s="14" t="str">
        <f>IFERROR(MID([2]Listado!A391,1,1000),"")</f>
        <v/>
      </c>
      <c r="B391" s="14" t="str">
        <f>IFERROR(MID([2]Listado!B391,1,1000),"")</f>
        <v/>
      </c>
      <c r="C391" s="14" t="str">
        <f>IFERROR(MID([2]Listado!C391,1,1000),"")</f>
        <v/>
      </c>
      <c r="D391" s="15" t="str">
        <f>IFERROR(MID([2]Listado!D391,1,1000),"")</f>
        <v/>
      </c>
      <c r="E391" s="15" t="str">
        <f>IFERROR(MID([2]Listado!E391,1,1000),"")</f>
        <v/>
      </c>
      <c r="F391" s="14" t="str">
        <f>IFERROR(MID([2]Listado!F391,1,1000),"")</f>
        <v/>
      </c>
      <c r="G391" s="14" t="str">
        <f>IFERROR(MID([2]Listado!G391,1,1000),"")</f>
        <v/>
      </c>
    </row>
    <row r="392" spans="1:7">
      <c r="A392" s="14" t="str">
        <f>IFERROR(MID([2]Listado!A392,1,1000),"")</f>
        <v/>
      </c>
      <c r="B392" s="14" t="str">
        <f>IFERROR(MID([2]Listado!B392,1,1000),"")</f>
        <v/>
      </c>
      <c r="C392" s="14" t="str">
        <f>IFERROR(MID([2]Listado!C392,1,1000),"")</f>
        <v/>
      </c>
      <c r="D392" s="15" t="str">
        <f>IFERROR(MID([2]Listado!D392,1,1000),"")</f>
        <v/>
      </c>
      <c r="E392" s="15" t="str">
        <f>IFERROR(MID([2]Listado!E392,1,1000),"")</f>
        <v/>
      </c>
      <c r="F392" s="14" t="str">
        <f>IFERROR(MID([2]Listado!F392,1,1000),"")</f>
        <v/>
      </c>
      <c r="G392" s="14" t="str">
        <f>IFERROR(MID([2]Listado!G392,1,1000),"")</f>
        <v/>
      </c>
    </row>
    <row r="393" spans="1:7">
      <c r="A393" s="14" t="str">
        <f>IFERROR(MID([2]Listado!A393,1,1000),"")</f>
        <v/>
      </c>
      <c r="B393" s="14" t="str">
        <f>IFERROR(MID([2]Listado!B393,1,1000),"")</f>
        <v/>
      </c>
      <c r="C393" s="14" t="str">
        <f>IFERROR(MID([2]Listado!C393,1,1000),"")</f>
        <v/>
      </c>
      <c r="D393" s="15" t="str">
        <f>IFERROR(MID([2]Listado!D393,1,1000),"")</f>
        <v/>
      </c>
      <c r="E393" s="15" t="str">
        <f>IFERROR(MID([2]Listado!E393,1,1000),"")</f>
        <v/>
      </c>
      <c r="F393" s="14" t="str">
        <f>IFERROR(MID([2]Listado!F393,1,1000),"")</f>
        <v/>
      </c>
      <c r="G393" s="14" t="str">
        <f>IFERROR(MID([2]Listado!G393,1,1000),"")</f>
        <v/>
      </c>
    </row>
    <row r="394" spans="1:7">
      <c r="A394" s="14" t="str">
        <f>IFERROR(MID([2]Listado!A394,1,1000),"")</f>
        <v/>
      </c>
      <c r="B394" s="14" t="str">
        <f>IFERROR(MID([2]Listado!B394,1,1000),"")</f>
        <v/>
      </c>
      <c r="C394" s="14" t="str">
        <f>IFERROR(MID([2]Listado!C394,1,1000),"")</f>
        <v/>
      </c>
      <c r="D394" s="15" t="str">
        <f>IFERROR(MID([2]Listado!D394,1,1000),"")</f>
        <v/>
      </c>
      <c r="E394" s="15" t="str">
        <f>IFERROR(MID([2]Listado!E394,1,1000),"")</f>
        <v/>
      </c>
      <c r="F394" s="14" t="str">
        <f>IFERROR(MID([2]Listado!F394,1,1000),"")</f>
        <v/>
      </c>
      <c r="G394" s="14" t="str">
        <f>IFERROR(MID([2]Listado!G394,1,1000),"")</f>
        <v/>
      </c>
    </row>
    <row r="395" spans="1:7">
      <c r="A395" s="14" t="str">
        <f>IFERROR(MID([2]Listado!A395,1,1000),"")</f>
        <v/>
      </c>
      <c r="B395" s="14" t="str">
        <f>IFERROR(MID([2]Listado!B395,1,1000),"")</f>
        <v/>
      </c>
      <c r="C395" s="14" t="str">
        <f>IFERROR(MID([2]Listado!C395,1,1000),"")</f>
        <v/>
      </c>
      <c r="D395" s="15" t="str">
        <f>IFERROR(MID([2]Listado!D395,1,1000),"")</f>
        <v/>
      </c>
      <c r="E395" s="15" t="str">
        <f>IFERROR(MID([2]Listado!E395,1,1000),"")</f>
        <v/>
      </c>
      <c r="F395" s="14" t="str">
        <f>IFERROR(MID([2]Listado!F395,1,1000),"")</f>
        <v/>
      </c>
      <c r="G395" s="14" t="str">
        <f>IFERROR(MID([2]Listado!G395,1,1000),"")</f>
        <v/>
      </c>
    </row>
    <row r="396" spans="1:7">
      <c r="A396" s="14" t="str">
        <f>IFERROR(MID([2]Listado!A396,1,1000),"")</f>
        <v/>
      </c>
      <c r="B396" s="14" t="str">
        <f>IFERROR(MID([2]Listado!B396,1,1000),"")</f>
        <v/>
      </c>
      <c r="C396" s="14" t="str">
        <f>IFERROR(MID([2]Listado!C396,1,1000),"")</f>
        <v/>
      </c>
      <c r="D396" s="15" t="str">
        <f>IFERROR(MID([2]Listado!D396,1,1000),"")</f>
        <v/>
      </c>
      <c r="E396" s="15" t="str">
        <f>IFERROR(MID([2]Listado!E396,1,1000),"")</f>
        <v/>
      </c>
      <c r="F396" s="14" t="str">
        <f>IFERROR(MID([2]Listado!F396,1,1000),"")</f>
        <v/>
      </c>
      <c r="G396" s="14" t="str">
        <f>IFERROR(MID([2]Listado!G396,1,1000),"")</f>
        <v/>
      </c>
    </row>
    <row r="397" spans="1:7">
      <c r="A397" s="14" t="str">
        <f>IFERROR(MID([2]Listado!A397,1,1000),"")</f>
        <v/>
      </c>
      <c r="B397" s="14" t="str">
        <f>IFERROR(MID([2]Listado!B397,1,1000),"")</f>
        <v/>
      </c>
      <c r="C397" s="14" t="str">
        <f>IFERROR(MID([2]Listado!C397,1,1000),"")</f>
        <v/>
      </c>
      <c r="D397" s="15" t="str">
        <f>IFERROR(MID([2]Listado!D397,1,1000),"")</f>
        <v/>
      </c>
      <c r="E397" s="15" t="str">
        <f>IFERROR(MID([2]Listado!E397,1,1000),"")</f>
        <v/>
      </c>
      <c r="F397" s="14" t="str">
        <f>IFERROR(MID([2]Listado!F397,1,1000),"")</f>
        <v/>
      </c>
      <c r="G397" s="14" t="str">
        <f>IFERROR(MID([2]Listado!G397,1,1000),"")</f>
        <v/>
      </c>
    </row>
    <row r="398" spans="1:7">
      <c r="A398" s="14" t="str">
        <f>IFERROR(MID([2]Listado!A398,1,1000),"")</f>
        <v/>
      </c>
      <c r="B398" s="14" t="str">
        <f>IFERROR(MID([2]Listado!B398,1,1000),"")</f>
        <v/>
      </c>
      <c r="C398" s="14" t="str">
        <f>IFERROR(MID([2]Listado!C398,1,1000),"")</f>
        <v/>
      </c>
      <c r="D398" s="15" t="str">
        <f>IFERROR(MID([2]Listado!D398,1,1000),"")</f>
        <v/>
      </c>
      <c r="E398" s="15" t="str">
        <f>IFERROR(MID([2]Listado!E398,1,1000),"")</f>
        <v/>
      </c>
      <c r="F398" s="14" t="str">
        <f>IFERROR(MID([2]Listado!F398,1,1000),"")</f>
        <v/>
      </c>
      <c r="G398" s="14" t="str">
        <f>IFERROR(MID([2]Listado!G398,1,1000),"")</f>
        <v/>
      </c>
    </row>
    <row r="399" spans="1:7">
      <c r="A399" s="14" t="str">
        <f>IFERROR(MID([2]Listado!A399,1,1000),"")</f>
        <v/>
      </c>
      <c r="B399" s="14" t="str">
        <f>IFERROR(MID([2]Listado!B399,1,1000),"")</f>
        <v/>
      </c>
      <c r="C399" s="14" t="str">
        <f>IFERROR(MID([2]Listado!C399,1,1000),"")</f>
        <v/>
      </c>
      <c r="D399" s="15" t="str">
        <f>IFERROR(MID([2]Listado!D399,1,1000),"")</f>
        <v/>
      </c>
      <c r="E399" s="15" t="str">
        <f>IFERROR(MID([2]Listado!E399,1,1000),"")</f>
        <v/>
      </c>
      <c r="F399" s="14" t="str">
        <f>IFERROR(MID([2]Listado!F399,1,1000),"")</f>
        <v/>
      </c>
      <c r="G399" s="14" t="str">
        <f>IFERROR(MID([2]Listado!G399,1,1000),"")</f>
        <v/>
      </c>
    </row>
    <row r="400" spans="1:7">
      <c r="A400" s="14" t="str">
        <f>IFERROR(MID([2]Listado!A400,1,1000),"")</f>
        <v/>
      </c>
      <c r="B400" s="14" t="str">
        <f>IFERROR(MID([2]Listado!B400,1,1000),"")</f>
        <v/>
      </c>
      <c r="C400" s="14" t="str">
        <f>IFERROR(MID([2]Listado!C400,1,1000),"")</f>
        <v/>
      </c>
      <c r="D400" s="15" t="str">
        <f>IFERROR(MID([2]Listado!D400,1,1000),"")</f>
        <v/>
      </c>
      <c r="E400" s="15" t="str">
        <f>IFERROR(MID([2]Listado!E400,1,1000),"")</f>
        <v/>
      </c>
      <c r="F400" s="14" t="str">
        <f>IFERROR(MID([2]Listado!F400,1,1000),"")</f>
        <v/>
      </c>
      <c r="G400" s="14" t="str">
        <f>IFERROR(MID([2]Listado!G400,1,1000),"")</f>
        <v/>
      </c>
    </row>
    <row r="401" spans="1:7">
      <c r="A401" s="14" t="str">
        <f>IFERROR(MID([2]Listado!A401,1,1000),"")</f>
        <v/>
      </c>
      <c r="B401" s="14" t="str">
        <f>IFERROR(MID([2]Listado!B401,1,1000),"")</f>
        <v/>
      </c>
      <c r="C401" s="14" t="str">
        <f>IFERROR(MID([2]Listado!C401,1,1000),"")</f>
        <v/>
      </c>
      <c r="D401" s="15" t="str">
        <f>IFERROR(MID([2]Listado!D401,1,1000),"")</f>
        <v/>
      </c>
      <c r="E401" s="15" t="str">
        <f>IFERROR(MID([2]Listado!E401,1,1000),"")</f>
        <v/>
      </c>
      <c r="F401" s="14" t="str">
        <f>IFERROR(MID([2]Listado!F401,1,1000),"")</f>
        <v/>
      </c>
      <c r="G401" s="14" t="str">
        <f>IFERROR(MID([2]Listado!G401,1,1000),"")</f>
        <v/>
      </c>
    </row>
    <row r="402" spans="1:7">
      <c r="A402" s="14" t="str">
        <f>IFERROR(MID([2]Listado!A402,1,1000),"")</f>
        <v/>
      </c>
      <c r="B402" s="14" t="str">
        <f>IFERROR(MID([2]Listado!B402,1,1000),"")</f>
        <v/>
      </c>
      <c r="C402" s="14" t="str">
        <f>IFERROR(MID([2]Listado!C402,1,1000),"")</f>
        <v/>
      </c>
      <c r="D402" s="15" t="str">
        <f>IFERROR(MID([2]Listado!D402,1,1000),"")</f>
        <v/>
      </c>
      <c r="E402" s="15" t="str">
        <f>IFERROR(MID([2]Listado!E402,1,1000),"")</f>
        <v/>
      </c>
      <c r="F402" s="14" t="str">
        <f>IFERROR(MID([2]Listado!F402,1,1000),"")</f>
        <v/>
      </c>
      <c r="G402" s="14" t="str">
        <f>IFERROR(MID([2]Listado!G402,1,1000),"")</f>
        <v/>
      </c>
    </row>
    <row r="403" spans="1:7">
      <c r="A403" s="14" t="str">
        <f>IFERROR(MID([2]Listado!A403,1,1000),"")</f>
        <v/>
      </c>
      <c r="B403" s="14" t="str">
        <f>IFERROR(MID([2]Listado!B403,1,1000),"")</f>
        <v/>
      </c>
      <c r="C403" s="14" t="str">
        <f>IFERROR(MID([2]Listado!C403,1,1000),"")</f>
        <v/>
      </c>
      <c r="D403" s="15" t="str">
        <f>IFERROR(MID([2]Listado!D403,1,1000),"")</f>
        <v/>
      </c>
      <c r="E403" s="15" t="str">
        <f>IFERROR(MID([2]Listado!E403,1,1000),"")</f>
        <v/>
      </c>
      <c r="F403" s="14" t="str">
        <f>IFERROR(MID([2]Listado!F403,1,1000),"")</f>
        <v/>
      </c>
      <c r="G403" s="14" t="str">
        <f>IFERROR(MID([2]Listado!G403,1,1000),"")</f>
        <v/>
      </c>
    </row>
    <row r="404" spans="1:7">
      <c r="A404" s="14" t="str">
        <f>IFERROR(MID([2]Listado!A404,1,1000),"")</f>
        <v/>
      </c>
      <c r="B404" s="14" t="str">
        <f>IFERROR(MID([2]Listado!B404,1,1000),"")</f>
        <v/>
      </c>
      <c r="C404" s="14" t="str">
        <f>IFERROR(MID([2]Listado!C404,1,1000),"")</f>
        <v/>
      </c>
      <c r="D404" s="15" t="str">
        <f>IFERROR(MID([2]Listado!D404,1,1000),"")</f>
        <v/>
      </c>
      <c r="E404" s="15" t="str">
        <f>IFERROR(MID([2]Listado!E404,1,1000),"")</f>
        <v/>
      </c>
      <c r="F404" s="14" t="str">
        <f>IFERROR(MID([2]Listado!F404,1,1000),"")</f>
        <v/>
      </c>
      <c r="G404" s="14" t="str">
        <f>IFERROR(MID([2]Listado!G404,1,1000),"")</f>
        <v/>
      </c>
    </row>
    <row r="405" spans="1:7">
      <c r="A405" s="14" t="str">
        <f>IFERROR(MID([2]Listado!A405,1,1000),"")</f>
        <v/>
      </c>
      <c r="B405" s="14" t="str">
        <f>IFERROR(MID([2]Listado!B405,1,1000),"")</f>
        <v/>
      </c>
      <c r="C405" s="14" t="str">
        <f>IFERROR(MID([2]Listado!C405,1,1000),"")</f>
        <v/>
      </c>
      <c r="D405" s="15" t="str">
        <f>IFERROR(MID([2]Listado!D405,1,1000),"")</f>
        <v/>
      </c>
      <c r="E405" s="15" t="str">
        <f>IFERROR(MID([2]Listado!E405,1,1000),"")</f>
        <v/>
      </c>
      <c r="F405" s="14" t="str">
        <f>IFERROR(MID([2]Listado!F405,1,1000),"")</f>
        <v/>
      </c>
      <c r="G405" s="14" t="str">
        <f>IFERROR(MID([2]Listado!G405,1,1000),"")</f>
        <v/>
      </c>
    </row>
    <row r="406" spans="1:7">
      <c r="A406" s="14" t="str">
        <f>IFERROR(MID([2]Listado!A406,1,1000),"")</f>
        <v/>
      </c>
      <c r="B406" s="14" t="str">
        <f>IFERROR(MID([2]Listado!B406,1,1000),"")</f>
        <v/>
      </c>
      <c r="C406" s="14" t="str">
        <f>IFERROR(MID([2]Listado!C406,1,1000),"")</f>
        <v/>
      </c>
      <c r="D406" s="15" t="str">
        <f>IFERROR(MID([2]Listado!D406,1,1000),"")</f>
        <v/>
      </c>
      <c r="E406" s="15" t="str">
        <f>IFERROR(MID([2]Listado!E406,1,1000),"")</f>
        <v/>
      </c>
      <c r="F406" s="14" t="str">
        <f>IFERROR(MID([2]Listado!F406,1,1000),"")</f>
        <v/>
      </c>
      <c r="G406" s="14" t="str">
        <f>IFERROR(MID([2]Listado!G406,1,1000),"")</f>
        <v/>
      </c>
    </row>
    <row r="407" spans="1:7">
      <c r="A407" s="14" t="str">
        <f>IFERROR(MID([2]Listado!A407,1,1000),"")</f>
        <v/>
      </c>
      <c r="B407" s="14" t="str">
        <f>IFERROR(MID([2]Listado!B407,1,1000),"")</f>
        <v/>
      </c>
      <c r="C407" s="14" t="str">
        <f>IFERROR(MID([2]Listado!C407,1,1000),"")</f>
        <v/>
      </c>
      <c r="D407" s="15" t="str">
        <f>IFERROR(MID([2]Listado!D407,1,1000),"")</f>
        <v/>
      </c>
      <c r="E407" s="15" t="str">
        <f>IFERROR(MID([2]Listado!E407,1,1000),"")</f>
        <v/>
      </c>
      <c r="F407" s="14" t="str">
        <f>IFERROR(MID([2]Listado!F407,1,1000),"")</f>
        <v/>
      </c>
      <c r="G407" s="14" t="str">
        <f>IFERROR(MID([2]Listado!G407,1,1000),"")</f>
        <v/>
      </c>
    </row>
    <row r="408" spans="1:7">
      <c r="A408" s="14" t="str">
        <f>IFERROR(MID([2]Listado!A408,1,1000),"")</f>
        <v/>
      </c>
      <c r="B408" s="14" t="str">
        <f>IFERROR(MID([2]Listado!B408,1,1000),"")</f>
        <v/>
      </c>
      <c r="C408" s="14" t="str">
        <f>IFERROR(MID([2]Listado!C408,1,1000),"")</f>
        <v/>
      </c>
      <c r="D408" s="15" t="str">
        <f>IFERROR(MID([2]Listado!D408,1,1000),"")</f>
        <v/>
      </c>
      <c r="E408" s="15" t="str">
        <f>IFERROR(MID([2]Listado!E408,1,1000),"")</f>
        <v/>
      </c>
      <c r="F408" s="14" t="str">
        <f>IFERROR(MID([2]Listado!F408,1,1000),"")</f>
        <v/>
      </c>
      <c r="G408" s="14" t="str">
        <f>IFERROR(MID([2]Listado!G408,1,1000),"")</f>
        <v/>
      </c>
    </row>
    <row r="409" spans="1:7">
      <c r="A409" s="14" t="str">
        <f>IFERROR(MID([2]Listado!A409,1,1000),"")</f>
        <v/>
      </c>
      <c r="B409" s="14" t="str">
        <f>IFERROR(MID([2]Listado!B409,1,1000),"")</f>
        <v/>
      </c>
      <c r="C409" s="14" t="str">
        <f>IFERROR(MID([2]Listado!C409,1,1000),"")</f>
        <v/>
      </c>
      <c r="D409" s="15" t="str">
        <f>IFERROR(MID([2]Listado!D409,1,1000),"")</f>
        <v/>
      </c>
      <c r="E409" s="15" t="str">
        <f>IFERROR(MID([2]Listado!E409,1,1000),"")</f>
        <v/>
      </c>
      <c r="F409" s="14" t="str">
        <f>IFERROR(MID([2]Listado!F409,1,1000),"")</f>
        <v/>
      </c>
      <c r="G409" s="14" t="str">
        <f>IFERROR(MID([2]Listado!G409,1,1000),"")</f>
        <v/>
      </c>
    </row>
    <row r="410" spans="1:7">
      <c r="A410" s="14" t="str">
        <f>IFERROR(MID([2]Listado!A410,1,1000),"")</f>
        <v/>
      </c>
      <c r="B410" s="14" t="str">
        <f>IFERROR(MID([2]Listado!B410,1,1000),"")</f>
        <v/>
      </c>
      <c r="C410" s="14" t="str">
        <f>IFERROR(MID([2]Listado!C410,1,1000),"")</f>
        <v/>
      </c>
      <c r="D410" s="15" t="str">
        <f>IFERROR(MID([2]Listado!D410,1,1000),"")</f>
        <v/>
      </c>
      <c r="E410" s="15" t="str">
        <f>IFERROR(MID([2]Listado!E410,1,1000),"")</f>
        <v/>
      </c>
      <c r="F410" s="14" t="str">
        <f>IFERROR(MID([2]Listado!F410,1,1000),"")</f>
        <v/>
      </c>
      <c r="G410" s="14" t="str">
        <f>IFERROR(MID([2]Listado!G410,1,1000),"")</f>
        <v/>
      </c>
    </row>
    <row r="411" spans="1:7">
      <c r="A411" s="14" t="str">
        <f>IFERROR(MID([2]Listado!A411,1,1000),"")</f>
        <v/>
      </c>
      <c r="B411" s="14" t="str">
        <f>IFERROR(MID([2]Listado!B411,1,1000),"")</f>
        <v/>
      </c>
      <c r="C411" s="14" t="str">
        <f>IFERROR(MID([2]Listado!C411,1,1000),"")</f>
        <v/>
      </c>
      <c r="D411" s="15" t="str">
        <f>IFERROR(MID([2]Listado!D411,1,1000),"")</f>
        <v/>
      </c>
      <c r="E411" s="15" t="str">
        <f>IFERROR(MID([2]Listado!E411,1,1000),"")</f>
        <v/>
      </c>
      <c r="F411" s="14" t="str">
        <f>IFERROR(MID([2]Listado!F411,1,1000),"")</f>
        <v/>
      </c>
      <c r="G411" s="14" t="str">
        <f>IFERROR(MID([2]Listado!G411,1,1000),"")</f>
        <v/>
      </c>
    </row>
    <row r="412" spans="1:7">
      <c r="A412" s="14" t="str">
        <f>IFERROR(MID([2]Listado!A412,1,1000),"")</f>
        <v/>
      </c>
      <c r="B412" s="14" t="str">
        <f>IFERROR(MID([2]Listado!B412,1,1000),"")</f>
        <v/>
      </c>
      <c r="C412" s="14" t="str">
        <f>IFERROR(MID([2]Listado!C412,1,1000),"")</f>
        <v/>
      </c>
      <c r="D412" s="15" t="str">
        <f>IFERROR(MID([2]Listado!D412,1,1000),"")</f>
        <v/>
      </c>
      <c r="E412" s="15" t="str">
        <f>IFERROR(MID([2]Listado!E412,1,1000),"")</f>
        <v/>
      </c>
      <c r="F412" s="14" t="str">
        <f>IFERROR(MID([2]Listado!F412,1,1000),"")</f>
        <v/>
      </c>
      <c r="G412" s="14" t="str">
        <f>IFERROR(MID([2]Listado!G412,1,1000),"")</f>
        <v/>
      </c>
    </row>
    <row r="413" spans="1:7">
      <c r="A413" s="14" t="str">
        <f>IFERROR(MID([2]Listado!A413,1,1000),"")</f>
        <v/>
      </c>
      <c r="B413" s="14" t="str">
        <f>IFERROR(MID([2]Listado!B413,1,1000),"")</f>
        <v/>
      </c>
      <c r="C413" s="14" t="str">
        <f>IFERROR(MID([2]Listado!C413,1,1000),"")</f>
        <v/>
      </c>
      <c r="D413" s="15" t="str">
        <f>IFERROR(MID([2]Listado!D413,1,1000),"")</f>
        <v/>
      </c>
      <c r="E413" s="15" t="str">
        <f>IFERROR(MID([2]Listado!E413,1,1000),"")</f>
        <v/>
      </c>
      <c r="F413" s="14" t="str">
        <f>IFERROR(MID([2]Listado!F413,1,1000),"")</f>
        <v/>
      </c>
      <c r="G413" s="14" t="str">
        <f>IFERROR(MID([2]Listado!G413,1,1000),"")</f>
        <v/>
      </c>
    </row>
    <row r="414" spans="1:7">
      <c r="A414" s="14" t="str">
        <f>IFERROR(MID([2]Listado!A414,1,1000),"")</f>
        <v/>
      </c>
      <c r="B414" s="14" t="str">
        <f>IFERROR(MID([2]Listado!B414,1,1000),"")</f>
        <v/>
      </c>
      <c r="C414" s="14" t="str">
        <f>IFERROR(MID([2]Listado!C414,1,1000),"")</f>
        <v/>
      </c>
      <c r="D414" s="15" t="str">
        <f>IFERROR(MID([2]Listado!D414,1,1000),"")</f>
        <v/>
      </c>
      <c r="E414" s="15" t="str">
        <f>IFERROR(MID([2]Listado!E414,1,1000),"")</f>
        <v/>
      </c>
      <c r="F414" s="14" t="str">
        <f>IFERROR(MID([2]Listado!F414,1,1000),"")</f>
        <v/>
      </c>
      <c r="G414" s="14" t="str">
        <f>IFERROR(MID([2]Listado!G414,1,1000),"")</f>
        <v/>
      </c>
    </row>
    <row r="415" spans="1:7">
      <c r="A415" s="14" t="str">
        <f>IFERROR(MID([2]Listado!A415,1,1000),"")</f>
        <v/>
      </c>
      <c r="B415" s="14" t="str">
        <f>IFERROR(MID([2]Listado!B415,1,1000),"")</f>
        <v/>
      </c>
      <c r="C415" s="14" t="str">
        <f>IFERROR(MID([2]Listado!C415,1,1000),"")</f>
        <v/>
      </c>
      <c r="D415" s="15" t="str">
        <f>IFERROR(MID([2]Listado!D415,1,1000),"")</f>
        <v/>
      </c>
      <c r="E415" s="15" t="str">
        <f>IFERROR(MID([2]Listado!E415,1,1000),"")</f>
        <v/>
      </c>
      <c r="F415" s="14" t="str">
        <f>IFERROR(MID([2]Listado!F415,1,1000),"")</f>
        <v/>
      </c>
      <c r="G415" s="14" t="str">
        <f>IFERROR(MID([2]Listado!G415,1,1000),"")</f>
        <v/>
      </c>
    </row>
    <row r="416" spans="1:7">
      <c r="A416" s="14" t="str">
        <f>IFERROR(MID([2]Listado!A416,1,1000),"")</f>
        <v/>
      </c>
      <c r="B416" s="14" t="str">
        <f>IFERROR(MID([2]Listado!B416,1,1000),"")</f>
        <v/>
      </c>
      <c r="C416" s="14" t="str">
        <f>IFERROR(MID([2]Listado!C416,1,1000),"")</f>
        <v/>
      </c>
      <c r="D416" s="15" t="str">
        <f>IFERROR(MID([2]Listado!D416,1,1000),"")</f>
        <v/>
      </c>
      <c r="E416" s="15" t="str">
        <f>IFERROR(MID([2]Listado!E416,1,1000),"")</f>
        <v/>
      </c>
      <c r="F416" s="14" t="str">
        <f>IFERROR(MID([2]Listado!F416,1,1000),"")</f>
        <v/>
      </c>
      <c r="G416" s="14" t="str">
        <f>IFERROR(MID([2]Listado!G416,1,1000),"")</f>
        <v/>
      </c>
    </row>
    <row r="417" spans="1:7">
      <c r="A417" s="14" t="str">
        <f>IFERROR(MID([2]Listado!A417,1,1000),"")</f>
        <v/>
      </c>
      <c r="B417" s="14" t="str">
        <f>IFERROR(MID([2]Listado!B417,1,1000),"")</f>
        <v/>
      </c>
      <c r="C417" s="14" t="str">
        <f>IFERROR(MID([2]Listado!C417,1,1000),"")</f>
        <v/>
      </c>
      <c r="D417" s="15" t="str">
        <f>IFERROR(MID([2]Listado!D417,1,1000),"")</f>
        <v/>
      </c>
      <c r="E417" s="15" t="str">
        <f>IFERROR(MID([2]Listado!E417,1,1000),"")</f>
        <v/>
      </c>
      <c r="F417" s="14" t="str">
        <f>IFERROR(MID([2]Listado!F417,1,1000),"")</f>
        <v/>
      </c>
      <c r="G417" s="14" t="str">
        <f>IFERROR(MID([2]Listado!G417,1,1000),"")</f>
        <v/>
      </c>
    </row>
    <row r="418" spans="1:7">
      <c r="A418" s="14" t="str">
        <f>IFERROR(MID([2]Listado!A418,1,1000),"")</f>
        <v/>
      </c>
      <c r="B418" s="14" t="str">
        <f>IFERROR(MID([2]Listado!B418,1,1000),"")</f>
        <v/>
      </c>
      <c r="C418" s="14" t="str">
        <f>IFERROR(MID([2]Listado!C418,1,1000),"")</f>
        <v/>
      </c>
      <c r="D418" s="15" t="str">
        <f>IFERROR(MID([2]Listado!D418,1,1000),"")</f>
        <v/>
      </c>
      <c r="E418" s="15" t="str">
        <f>IFERROR(MID([2]Listado!E418,1,1000),"")</f>
        <v/>
      </c>
      <c r="F418" s="14" t="str">
        <f>IFERROR(MID([2]Listado!F418,1,1000),"")</f>
        <v/>
      </c>
      <c r="G418" s="14" t="str">
        <f>IFERROR(MID([2]Listado!G418,1,1000),"")</f>
        <v/>
      </c>
    </row>
    <row r="419" spans="1:7">
      <c r="A419" s="14" t="str">
        <f>IFERROR(MID([2]Listado!A419,1,1000),"")</f>
        <v/>
      </c>
      <c r="B419" s="14" t="str">
        <f>IFERROR(MID([2]Listado!B419,1,1000),"")</f>
        <v/>
      </c>
      <c r="C419" s="14" t="str">
        <f>IFERROR(MID([2]Listado!C419,1,1000),"")</f>
        <v/>
      </c>
      <c r="D419" s="15" t="str">
        <f>IFERROR(MID([2]Listado!D419,1,1000),"")</f>
        <v/>
      </c>
      <c r="E419" s="15" t="str">
        <f>IFERROR(MID([2]Listado!E419,1,1000),"")</f>
        <v/>
      </c>
      <c r="F419" s="14" t="str">
        <f>IFERROR(MID([2]Listado!F419,1,1000),"")</f>
        <v/>
      </c>
      <c r="G419" s="14" t="str">
        <f>IFERROR(MID([2]Listado!G419,1,1000),"")</f>
        <v/>
      </c>
    </row>
    <row r="420" spans="1:7">
      <c r="A420" s="14" t="str">
        <f>IFERROR(MID([2]Listado!A420,1,1000),"")</f>
        <v/>
      </c>
      <c r="B420" s="14" t="str">
        <f>IFERROR(MID([2]Listado!B420,1,1000),"")</f>
        <v/>
      </c>
      <c r="C420" s="14" t="str">
        <f>IFERROR(MID([2]Listado!C420,1,1000),"")</f>
        <v/>
      </c>
      <c r="D420" s="15" t="str">
        <f>IFERROR(MID([2]Listado!D420,1,1000),"")</f>
        <v/>
      </c>
      <c r="E420" s="15" t="str">
        <f>IFERROR(MID([2]Listado!E420,1,1000),"")</f>
        <v/>
      </c>
      <c r="F420" s="14" t="str">
        <f>IFERROR(MID([2]Listado!F420,1,1000),"")</f>
        <v/>
      </c>
      <c r="G420" s="14" t="str">
        <f>IFERROR(MID([2]Listado!G420,1,1000),"")</f>
        <v/>
      </c>
    </row>
    <row r="421" spans="1:7">
      <c r="A421" s="14" t="str">
        <f>IFERROR(MID([2]Listado!A421,1,1000),"")</f>
        <v/>
      </c>
      <c r="B421" s="14" t="str">
        <f>IFERROR(MID([2]Listado!B421,1,1000),"")</f>
        <v/>
      </c>
      <c r="C421" s="14" t="str">
        <f>IFERROR(MID([2]Listado!C421,1,1000),"")</f>
        <v/>
      </c>
      <c r="D421" s="15" t="str">
        <f>IFERROR(MID([2]Listado!D421,1,1000),"")</f>
        <v/>
      </c>
      <c r="E421" s="15" t="str">
        <f>IFERROR(MID([2]Listado!E421,1,1000),"")</f>
        <v/>
      </c>
      <c r="F421" s="14" t="str">
        <f>IFERROR(MID([2]Listado!F421,1,1000),"")</f>
        <v/>
      </c>
      <c r="G421" s="14" t="str">
        <f>IFERROR(MID([2]Listado!G421,1,1000),"")</f>
        <v/>
      </c>
    </row>
    <row r="422" spans="1:7">
      <c r="A422" s="14" t="str">
        <f>IFERROR(MID([2]Listado!A422,1,1000),"")</f>
        <v/>
      </c>
      <c r="B422" s="14" t="str">
        <f>IFERROR(MID([2]Listado!B422,1,1000),"")</f>
        <v/>
      </c>
      <c r="C422" s="14" t="str">
        <f>IFERROR(MID([2]Listado!C422,1,1000),"")</f>
        <v/>
      </c>
      <c r="D422" s="15" t="str">
        <f>IFERROR(MID([2]Listado!D422,1,1000),"")</f>
        <v/>
      </c>
      <c r="E422" s="15" t="str">
        <f>IFERROR(MID([2]Listado!E422,1,1000),"")</f>
        <v/>
      </c>
      <c r="F422" s="14" t="str">
        <f>IFERROR(MID([2]Listado!F422,1,1000),"")</f>
        <v/>
      </c>
      <c r="G422" s="14" t="str">
        <f>IFERROR(MID([2]Listado!G422,1,1000),"")</f>
        <v/>
      </c>
    </row>
    <row r="423" spans="1:7">
      <c r="A423" s="14" t="str">
        <f>IFERROR(MID([2]Listado!A423,1,1000),"")</f>
        <v/>
      </c>
      <c r="B423" s="14" t="str">
        <f>IFERROR(MID([2]Listado!B423,1,1000),"")</f>
        <v/>
      </c>
      <c r="C423" s="14" t="str">
        <f>IFERROR(MID([2]Listado!C423,1,1000),"")</f>
        <v/>
      </c>
      <c r="D423" s="15" t="str">
        <f>IFERROR(MID([2]Listado!D423,1,1000),"")</f>
        <v/>
      </c>
      <c r="E423" s="15" t="str">
        <f>IFERROR(MID([2]Listado!E423,1,1000),"")</f>
        <v/>
      </c>
      <c r="F423" s="14" t="str">
        <f>IFERROR(MID([2]Listado!F423,1,1000),"")</f>
        <v/>
      </c>
      <c r="G423" s="14" t="str">
        <f>IFERROR(MID([2]Listado!G423,1,1000),"")</f>
        <v/>
      </c>
    </row>
    <row r="424" spans="1:7">
      <c r="A424" s="14" t="str">
        <f>IFERROR(MID([2]Listado!A424,1,1000),"")</f>
        <v/>
      </c>
      <c r="B424" s="14" t="str">
        <f>IFERROR(MID([2]Listado!B424,1,1000),"")</f>
        <v/>
      </c>
      <c r="C424" s="14" t="str">
        <f>IFERROR(MID([2]Listado!C424,1,1000),"")</f>
        <v/>
      </c>
      <c r="D424" s="15" t="str">
        <f>IFERROR(MID([2]Listado!D424,1,1000),"")</f>
        <v/>
      </c>
      <c r="E424" s="15" t="str">
        <f>IFERROR(MID([2]Listado!E424,1,1000),"")</f>
        <v/>
      </c>
      <c r="F424" s="14" t="str">
        <f>IFERROR(MID([2]Listado!F424,1,1000),"")</f>
        <v/>
      </c>
      <c r="G424" s="14" t="str">
        <f>IFERROR(MID([2]Listado!G424,1,1000),"")</f>
        <v/>
      </c>
    </row>
    <row r="425" spans="1:7">
      <c r="A425" s="14" t="str">
        <f>IFERROR(MID([2]Listado!A425,1,1000),"")</f>
        <v/>
      </c>
      <c r="B425" s="14" t="str">
        <f>IFERROR(MID([2]Listado!B425,1,1000),"")</f>
        <v/>
      </c>
      <c r="C425" s="14" t="str">
        <f>IFERROR(MID([2]Listado!C425,1,1000),"")</f>
        <v/>
      </c>
      <c r="D425" s="15" t="str">
        <f>IFERROR(MID([2]Listado!D425,1,1000),"")</f>
        <v/>
      </c>
      <c r="E425" s="15" t="str">
        <f>IFERROR(MID([2]Listado!E425,1,1000),"")</f>
        <v/>
      </c>
      <c r="F425" s="14" t="str">
        <f>IFERROR(MID([2]Listado!F425,1,1000),"")</f>
        <v/>
      </c>
      <c r="G425" s="14" t="str">
        <f>IFERROR(MID([2]Listado!G425,1,1000),"")</f>
        <v/>
      </c>
    </row>
    <row r="426" spans="1:7">
      <c r="A426" s="14" t="str">
        <f>IFERROR(MID([2]Listado!A426,1,1000),"")</f>
        <v/>
      </c>
      <c r="B426" s="14" t="str">
        <f>IFERROR(MID([2]Listado!B426,1,1000),"")</f>
        <v/>
      </c>
      <c r="C426" s="14" t="str">
        <f>IFERROR(MID([2]Listado!C426,1,1000),"")</f>
        <v/>
      </c>
      <c r="D426" s="15" t="str">
        <f>IFERROR(MID([2]Listado!D426,1,1000),"")</f>
        <v/>
      </c>
      <c r="E426" s="15" t="str">
        <f>IFERROR(MID([2]Listado!E426,1,1000),"")</f>
        <v/>
      </c>
      <c r="F426" s="14" t="str">
        <f>IFERROR(MID([2]Listado!F426,1,1000),"")</f>
        <v/>
      </c>
      <c r="G426" s="14" t="str">
        <f>IFERROR(MID([2]Listado!G426,1,1000),"")</f>
        <v/>
      </c>
    </row>
    <row r="427" spans="1:7">
      <c r="A427" s="14" t="str">
        <f>IFERROR(MID([2]Listado!A427,1,1000),"")</f>
        <v/>
      </c>
      <c r="B427" s="14" t="str">
        <f>IFERROR(MID([2]Listado!B427,1,1000),"")</f>
        <v/>
      </c>
      <c r="C427" s="14" t="str">
        <f>IFERROR(MID([2]Listado!C427,1,1000),"")</f>
        <v/>
      </c>
      <c r="D427" s="15" t="str">
        <f>IFERROR(MID([2]Listado!D427,1,1000),"")</f>
        <v/>
      </c>
      <c r="E427" s="15" t="str">
        <f>IFERROR(MID([2]Listado!E427,1,1000),"")</f>
        <v/>
      </c>
      <c r="F427" s="14" t="str">
        <f>IFERROR(MID([2]Listado!F427,1,1000),"")</f>
        <v/>
      </c>
      <c r="G427" s="14" t="str">
        <f>IFERROR(MID([2]Listado!G427,1,1000),"")</f>
        <v/>
      </c>
    </row>
    <row r="428" spans="1:7">
      <c r="A428" s="14" t="str">
        <f>IFERROR(MID([2]Listado!A428,1,1000),"")</f>
        <v/>
      </c>
      <c r="B428" s="14" t="str">
        <f>IFERROR(MID([2]Listado!B428,1,1000),"")</f>
        <v/>
      </c>
      <c r="C428" s="14" t="str">
        <f>IFERROR(MID([2]Listado!C428,1,1000),"")</f>
        <v/>
      </c>
      <c r="D428" s="15" t="str">
        <f>IFERROR(MID([2]Listado!D428,1,1000),"")</f>
        <v/>
      </c>
      <c r="E428" s="15" t="str">
        <f>IFERROR(MID([2]Listado!E428,1,1000),"")</f>
        <v/>
      </c>
      <c r="F428" s="14" t="str">
        <f>IFERROR(MID([2]Listado!F428,1,1000),"")</f>
        <v/>
      </c>
      <c r="G428" s="14" t="str">
        <f>IFERROR(MID([2]Listado!G428,1,1000),"")</f>
        <v/>
      </c>
    </row>
    <row r="429" spans="1:7">
      <c r="A429" s="14" t="str">
        <f>IFERROR(MID([2]Listado!A429,1,1000),"")</f>
        <v/>
      </c>
      <c r="B429" s="14" t="str">
        <f>IFERROR(MID([2]Listado!B429,1,1000),"")</f>
        <v/>
      </c>
      <c r="C429" s="14" t="str">
        <f>IFERROR(MID([2]Listado!C429,1,1000),"")</f>
        <v/>
      </c>
      <c r="D429" s="15" t="str">
        <f>IFERROR(MID([2]Listado!D429,1,1000),"")</f>
        <v/>
      </c>
      <c r="E429" s="15" t="str">
        <f>IFERROR(MID([2]Listado!E429,1,1000),"")</f>
        <v/>
      </c>
      <c r="F429" s="14" t="str">
        <f>IFERROR(MID([2]Listado!F429,1,1000),"")</f>
        <v/>
      </c>
      <c r="G429" s="14" t="str">
        <f>IFERROR(MID([2]Listado!G429,1,1000),"")</f>
        <v/>
      </c>
    </row>
    <row r="430" spans="1:7">
      <c r="A430" s="14" t="str">
        <f>IFERROR(MID([2]Listado!A430,1,1000),"")</f>
        <v/>
      </c>
      <c r="B430" s="14" t="str">
        <f>IFERROR(MID([2]Listado!B430,1,1000),"")</f>
        <v/>
      </c>
      <c r="C430" s="14" t="str">
        <f>IFERROR(MID([2]Listado!C430,1,1000),"")</f>
        <v/>
      </c>
      <c r="D430" s="15" t="str">
        <f>IFERROR(MID([2]Listado!D430,1,1000),"")</f>
        <v/>
      </c>
      <c r="E430" s="15" t="str">
        <f>IFERROR(MID([2]Listado!E430,1,1000),"")</f>
        <v/>
      </c>
      <c r="F430" s="14" t="str">
        <f>IFERROR(MID([2]Listado!F430,1,1000),"")</f>
        <v/>
      </c>
      <c r="G430" s="14" t="str">
        <f>IFERROR(MID([2]Listado!G430,1,1000),"")</f>
        <v/>
      </c>
    </row>
    <row r="431" spans="1:7">
      <c r="A431" s="14" t="str">
        <f>IFERROR(MID([2]Listado!A431,1,1000),"")</f>
        <v/>
      </c>
      <c r="B431" s="14" t="str">
        <f>IFERROR(MID([2]Listado!B431,1,1000),"")</f>
        <v/>
      </c>
      <c r="C431" s="14" t="str">
        <f>IFERROR(MID([2]Listado!C431,1,1000),"")</f>
        <v/>
      </c>
      <c r="D431" s="15" t="str">
        <f>IFERROR(MID([2]Listado!D431,1,1000),"")</f>
        <v/>
      </c>
      <c r="E431" s="15" t="str">
        <f>IFERROR(MID([2]Listado!E431,1,1000),"")</f>
        <v/>
      </c>
      <c r="F431" s="14" t="str">
        <f>IFERROR(MID([2]Listado!F431,1,1000),"")</f>
        <v/>
      </c>
      <c r="G431" s="14" t="str">
        <f>IFERROR(MID([2]Listado!G431,1,1000),"")</f>
        <v/>
      </c>
    </row>
    <row r="432" spans="1:7">
      <c r="A432" s="14" t="str">
        <f>IFERROR(MID([2]Listado!A432,1,1000),"")</f>
        <v/>
      </c>
      <c r="B432" s="14" t="str">
        <f>IFERROR(MID([2]Listado!B432,1,1000),"")</f>
        <v/>
      </c>
      <c r="C432" s="14" t="str">
        <f>IFERROR(MID([2]Listado!C432,1,1000),"")</f>
        <v/>
      </c>
      <c r="D432" s="15" t="str">
        <f>IFERROR(MID([2]Listado!D432,1,1000),"")</f>
        <v/>
      </c>
      <c r="E432" s="15" t="str">
        <f>IFERROR(MID([2]Listado!E432,1,1000),"")</f>
        <v/>
      </c>
      <c r="F432" s="14" t="str">
        <f>IFERROR(MID([2]Listado!F432,1,1000),"")</f>
        <v/>
      </c>
      <c r="G432" s="14" t="str">
        <f>IFERROR(MID([2]Listado!G432,1,1000),"")</f>
        <v/>
      </c>
    </row>
    <row r="433" spans="1:7">
      <c r="A433" s="14" t="str">
        <f>IFERROR(MID([2]Listado!A433,1,1000),"")</f>
        <v/>
      </c>
      <c r="B433" s="14" t="str">
        <f>IFERROR(MID([2]Listado!B433,1,1000),"")</f>
        <v/>
      </c>
      <c r="C433" s="14" t="str">
        <f>IFERROR(MID([2]Listado!C433,1,1000),"")</f>
        <v/>
      </c>
      <c r="D433" s="15" t="str">
        <f>IFERROR(MID([2]Listado!D433,1,1000),"")</f>
        <v/>
      </c>
      <c r="E433" s="15" t="str">
        <f>IFERROR(MID([2]Listado!E433,1,1000),"")</f>
        <v/>
      </c>
      <c r="F433" s="14" t="str">
        <f>IFERROR(MID([2]Listado!F433,1,1000),"")</f>
        <v/>
      </c>
      <c r="G433" s="14" t="str">
        <f>IFERROR(MID([2]Listado!G433,1,1000),"")</f>
        <v/>
      </c>
    </row>
    <row r="434" spans="1:7">
      <c r="A434" s="14" t="str">
        <f>IFERROR(MID([2]Listado!A434,1,1000),"")</f>
        <v/>
      </c>
      <c r="B434" s="14" t="str">
        <f>IFERROR(MID([2]Listado!B434,1,1000),"")</f>
        <v/>
      </c>
      <c r="C434" s="14" t="str">
        <f>IFERROR(MID([2]Listado!C434,1,1000),"")</f>
        <v/>
      </c>
      <c r="D434" s="15" t="str">
        <f>IFERROR(MID([2]Listado!D434,1,1000),"")</f>
        <v/>
      </c>
      <c r="E434" s="15" t="str">
        <f>IFERROR(MID([2]Listado!E434,1,1000),"")</f>
        <v/>
      </c>
      <c r="F434" s="14" t="str">
        <f>IFERROR(MID([2]Listado!F434,1,1000),"")</f>
        <v/>
      </c>
      <c r="G434" s="14" t="str">
        <f>IFERROR(MID([2]Listado!G434,1,1000),"")</f>
        <v/>
      </c>
    </row>
    <row r="435" spans="1:7">
      <c r="A435" s="14" t="str">
        <f>IFERROR(MID([2]Listado!A435,1,1000),"")</f>
        <v/>
      </c>
      <c r="B435" s="14" t="str">
        <f>IFERROR(MID([2]Listado!B435,1,1000),"")</f>
        <v/>
      </c>
      <c r="C435" s="14" t="str">
        <f>IFERROR(MID([2]Listado!C435,1,1000),"")</f>
        <v/>
      </c>
      <c r="D435" s="15" t="str">
        <f>IFERROR(MID([2]Listado!D435,1,1000),"")</f>
        <v/>
      </c>
      <c r="E435" s="15" t="str">
        <f>IFERROR(MID([2]Listado!E435,1,1000),"")</f>
        <v/>
      </c>
      <c r="F435" s="14" t="str">
        <f>IFERROR(MID([2]Listado!F435,1,1000),"")</f>
        <v/>
      </c>
      <c r="G435" s="14" t="str">
        <f>IFERROR(MID([2]Listado!G435,1,1000),"")</f>
        <v/>
      </c>
    </row>
    <row r="436" spans="1:7">
      <c r="A436" s="14" t="str">
        <f>IFERROR(MID([2]Listado!A436,1,1000),"")</f>
        <v/>
      </c>
      <c r="B436" s="14" t="str">
        <f>IFERROR(MID([2]Listado!B436,1,1000),"")</f>
        <v/>
      </c>
      <c r="C436" s="14" t="str">
        <f>IFERROR(MID([2]Listado!C436,1,1000),"")</f>
        <v/>
      </c>
      <c r="D436" s="15" t="str">
        <f>IFERROR(MID([2]Listado!D436,1,1000),"")</f>
        <v/>
      </c>
      <c r="E436" s="15" t="str">
        <f>IFERROR(MID([2]Listado!E436,1,1000),"")</f>
        <v/>
      </c>
      <c r="F436" s="14" t="str">
        <f>IFERROR(MID([2]Listado!F436,1,1000),"")</f>
        <v/>
      </c>
      <c r="G436" s="14" t="str">
        <f>IFERROR(MID([2]Listado!G436,1,1000),"")</f>
        <v/>
      </c>
    </row>
    <row r="437" spans="1:7">
      <c r="A437" s="14" t="str">
        <f>IFERROR(MID([2]Listado!A437,1,1000),"")</f>
        <v/>
      </c>
      <c r="B437" s="14" t="str">
        <f>IFERROR(MID([2]Listado!B437,1,1000),"")</f>
        <v/>
      </c>
      <c r="C437" s="14" t="str">
        <f>IFERROR(MID([2]Listado!C437,1,1000),"")</f>
        <v/>
      </c>
      <c r="D437" s="15" t="str">
        <f>IFERROR(MID([2]Listado!D437,1,1000),"")</f>
        <v/>
      </c>
      <c r="E437" s="15" t="str">
        <f>IFERROR(MID([2]Listado!E437,1,1000),"")</f>
        <v/>
      </c>
      <c r="F437" s="14" t="str">
        <f>IFERROR(MID([2]Listado!F437,1,1000),"")</f>
        <v/>
      </c>
      <c r="G437" s="14" t="str">
        <f>IFERROR(MID([2]Listado!G437,1,1000),"")</f>
        <v/>
      </c>
    </row>
    <row r="438" spans="1:7">
      <c r="A438" s="14" t="str">
        <f>IFERROR(MID([2]Listado!A438,1,1000),"")</f>
        <v/>
      </c>
      <c r="B438" s="14" t="str">
        <f>IFERROR(MID([2]Listado!B438,1,1000),"")</f>
        <v/>
      </c>
      <c r="C438" s="14" t="str">
        <f>IFERROR(MID([2]Listado!C438,1,1000),"")</f>
        <v/>
      </c>
      <c r="D438" s="15" t="str">
        <f>IFERROR(MID([2]Listado!D438,1,1000),"")</f>
        <v/>
      </c>
      <c r="E438" s="15" t="str">
        <f>IFERROR(MID([2]Listado!E438,1,1000),"")</f>
        <v/>
      </c>
      <c r="F438" s="14" t="str">
        <f>IFERROR(MID([2]Listado!F438,1,1000),"")</f>
        <v/>
      </c>
      <c r="G438" s="14" t="str">
        <f>IFERROR(MID([2]Listado!G438,1,1000),"")</f>
        <v/>
      </c>
    </row>
    <row r="439" spans="1:7">
      <c r="A439" s="14" t="str">
        <f>IFERROR(MID([2]Listado!A439,1,1000),"")</f>
        <v/>
      </c>
      <c r="B439" s="14" t="str">
        <f>IFERROR(MID([2]Listado!B439,1,1000),"")</f>
        <v/>
      </c>
      <c r="C439" s="14" t="str">
        <f>IFERROR(MID([2]Listado!C439,1,1000),"")</f>
        <v/>
      </c>
      <c r="D439" s="15" t="str">
        <f>IFERROR(MID([2]Listado!D439,1,1000),"")</f>
        <v/>
      </c>
      <c r="E439" s="15" t="str">
        <f>IFERROR(MID([2]Listado!E439,1,1000),"")</f>
        <v/>
      </c>
      <c r="F439" s="14" t="str">
        <f>IFERROR(MID([2]Listado!F439,1,1000),"")</f>
        <v/>
      </c>
      <c r="G439" s="14" t="str">
        <f>IFERROR(MID([2]Listado!G439,1,1000),"")</f>
        <v/>
      </c>
    </row>
    <row r="440" spans="1:7">
      <c r="A440" s="14" t="str">
        <f>IFERROR(MID([2]Listado!A440,1,1000),"")</f>
        <v/>
      </c>
      <c r="B440" s="14" t="str">
        <f>IFERROR(MID([2]Listado!B440,1,1000),"")</f>
        <v/>
      </c>
      <c r="C440" s="14" t="str">
        <f>IFERROR(MID([2]Listado!C440,1,1000),"")</f>
        <v/>
      </c>
      <c r="D440" s="15" t="str">
        <f>IFERROR(MID([2]Listado!D440,1,1000),"")</f>
        <v/>
      </c>
      <c r="E440" s="15" t="str">
        <f>IFERROR(MID([2]Listado!E440,1,1000),"")</f>
        <v/>
      </c>
      <c r="F440" s="14" t="str">
        <f>IFERROR(MID([2]Listado!F440,1,1000),"")</f>
        <v/>
      </c>
      <c r="G440" s="14" t="str">
        <f>IFERROR(MID([2]Listado!G440,1,1000),"")</f>
        <v/>
      </c>
    </row>
    <row r="441" spans="1:7">
      <c r="A441" s="14" t="str">
        <f>IFERROR(MID([2]Listado!A441,1,1000),"")</f>
        <v/>
      </c>
      <c r="B441" s="14" t="str">
        <f>IFERROR(MID([2]Listado!B441,1,1000),"")</f>
        <v/>
      </c>
      <c r="C441" s="14" t="str">
        <f>IFERROR(MID([2]Listado!C441,1,1000),"")</f>
        <v/>
      </c>
      <c r="D441" s="15" t="str">
        <f>IFERROR(MID([2]Listado!D441,1,1000),"")</f>
        <v/>
      </c>
      <c r="E441" s="15" t="str">
        <f>IFERROR(MID([2]Listado!E441,1,1000),"")</f>
        <v/>
      </c>
      <c r="F441" s="14" t="str">
        <f>IFERROR(MID([2]Listado!F441,1,1000),"")</f>
        <v/>
      </c>
      <c r="G441" s="14" t="str">
        <f>IFERROR(MID([2]Listado!G441,1,1000),"")</f>
        <v/>
      </c>
    </row>
    <row r="442" spans="1:7">
      <c r="A442" s="14" t="str">
        <f>IFERROR(MID([2]Listado!A442,1,1000),"")</f>
        <v/>
      </c>
      <c r="B442" s="14" t="str">
        <f>IFERROR(MID([2]Listado!B442,1,1000),"")</f>
        <v/>
      </c>
      <c r="C442" s="14" t="str">
        <f>IFERROR(MID([2]Listado!C442,1,1000),"")</f>
        <v/>
      </c>
      <c r="D442" s="15" t="str">
        <f>IFERROR(MID([2]Listado!D442,1,1000),"")</f>
        <v/>
      </c>
      <c r="E442" s="15" t="str">
        <f>IFERROR(MID([2]Listado!E442,1,1000),"")</f>
        <v/>
      </c>
      <c r="F442" s="14" t="str">
        <f>IFERROR(MID([2]Listado!F442,1,1000),"")</f>
        <v/>
      </c>
      <c r="G442" s="14" t="str">
        <f>IFERROR(MID([2]Listado!G442,1,1000),"")</f>
        <v/>
      </c>
    </row>
    <row r="443" spans="1:7">
      <c r="A443" s="14" t="str">
        <f>IFERROR(MID([2]Listado!A443,1,1000),"")</f>
        <v/>
      </c>
      <c r="B443" s="14" t="str">
        <f>IFERROR(MID([2]Listado!B443,1,1000),"")</f>
        <v/>
      </c>
      <c r="C443" s="14" t="str">
        <f>IFERROR(MID([2]Listado!C443,1,1000),"")</f>
        <v/>
      </c>
      <c r="D443" s="15" t="str">
        <f>IFERROR(MID([2]Listado!D443,1,1000),"")</f>
        <v/>
      </c>
      <c r="E443" s="15" t="str">
        <f>IFERROR(MID([2]Listado!E443,1,1000),"")</f>
        <v/>
      </c>
      <c r="F443" s="14" t="str">
        <f>IFERROR(MID([2]Listado!F443,1,1000),"")</f>
        <v/>
      </c>
      <c r="G443" s="14" t="str">
        <f>IFERROR(MID([2]Listado!G443,1,1000),"")</f>
        <v/>
      </c>
    </row>
    <row r="444" spans="1:7">
      <c r="A444" s="14" t="str">
        <f>IFERROR(MID([2]Listado!A444,1,1000),"")</f>
        <v/>
      </c>
      <c r="B444" s="14" t="str">
        <f>IFERROR(MID([2]Listado!B444,1,1000),"")</f>
        <v/>
      </c>
      <c r="C444" s="14" t="str">
        <f>IFERROR(MID([2]Listado!C444,1,1000),"")</f>
        <v/>
      </c>
      <c r="D444" s="15" t="str">
        <f>IFERROR(MID([2]Listado!D444,1,1000),"")</f>
        <v/>
      </c>
      <c r="E444" s="15" t="str">
        <f>IFERROR(MID([2]Listado!E444,1,1000),"")</f>
        <v/>
      </c>
      <c r="F444" s="14" t="str">
        <f>IFERROR(MID([2]Listado!F444,1,1000),"")</f>
        <v/>
      </c>
      <c r="G444" s="14" t="str">
        <f>IFERROR(MID([2]Listado!G444,1,1000),"")</f>
        <v/>
      </c>
    </row>
    <row r="445" spans="1:7">
      <c r="A445" s="14" t="str">
        <f>IFERROR(MID([2]Listado!A445,1,1000),"")</f>
        <v/>
      </c>
      <c r="B445" s="14" t="str">
        <f>IFERROR(MID([2]Listado!B445,1,1000),"")</f>
        <v/>
      </c>
      <c r="C445" s="14" t="str">
        <f>IFERROR(MID([2]Listado!C445,1,1000),"")</f>
        <v/>
      </c>
      <c r="D445" s="15" t="str">
        <f>IFERROR(MID([2]Listado!D445,1,1000),"")</f>
        <v/>
      </c>
      <c r="E445" s="15" t="str">
        <f>IFERROR(MID([2]Listado!E445,1,1000),"")</f>
        <v/>
      </c>
      <c r="F445" s="14" t="str">
        <f>IFERROR(MID([2]Listado!F445,1,1000),"")</f>
        <v/>
      </c>
      <c r="G445" s="14" t="str">
        <f>IFERROR(MID([2]Listado!G445,1,1000),"")</f>
        <v/>
      </c>
    </row>
    <row r="446" spans="1:7">
      <c r="A446" s="14" t="str">
        <f>IFERROR(MID([2]Listado!A446,1,1000),"")</f>
        <v/>
      </c>
      <c r="B446" s="14" t="str">
        <f>IFERROR(MID([2]Listado!B446,1,1000),"")</f>
        <v/>
      </c>
      <c r="C446" s="14" t="str">
        <f>IFERROR(MID([2]Listado!C446,1,1000),"")</f>
        <v/>
      </c>
      <c r="D446" s="15" t="str">
        <f>IFERROR(MID([2]Listado!D446,1,1000),"")</f>
        <v/>
      </c>
      <c r="E446" s="15" t="str">
        <f>IFERROR(MID([2]Listado!E446,1,1000),"")</f>
        <v/>
      </c>
      <c r="F446" s="14" t="str">
        <f>IFERROR(MID([2]Listado!F446,1,1000),"")</f>
        <v/>
      </c>
      <c r="G446" s="14" t="str">
        <f>IFERROR(MID([2]Listado!G446,1,1000),"")</f>
        <v/>
      </c>
    </row>
    <row r="447" spans="1:7">
      <c r="A447" s="14" t="str">
        <f>IFERROR(MID([2]Listado!A447,1,1000),"")</f>
        <v/>
      </c>
      <c r="B447" s="14" t="str">
        <f>IFERROR(MID([2]Listado!B447,1,1000),"")</f>
        <v/>
      </c>
      <c r="C447" s="14" t="str">
        <f>IFERROR(MID([2]Listado!C447,1,1000),"")</f>
        <v/>
      </c>
      <c r="D447" s="15" t="str">
        <f>IFERROR(MID([2]Listado!D447,1,1000),"")</f>
        <v/>
      </c>
      <c r="E447" s="15" t="str">
        <f>IFERROR(MID([2]Listado!E447,1,1000),"")</f>
        <v/>
      </c>
      <c r="F447" s="14" t="str">
        <f>IFERROR(MID([2]Listado!F447,1,1000),"")</f>
        <v/>
      </c>
      <c r="G447" s="14" t="str">
        <f>IFERROR(MID([2]Listado!G447,1,1000),"")</f>
        <v/>
      </c>
    </row>
    <row r="448" spans="1:7">
      <c r="A448" s="14" t="str">
        <f>IFERROR(MID([2]Listado!A448,1,1000),"")</f>
        <v/>
      </c>
      <c r="B448" s="14" t="str">
        <f>IFERROR(MID([2]Listado!B448,1,1000),"")</f>
        <v/>
      </c>
      <c r="C448" s="14" t="str">
        <f>IFERROR(MID([2]Listado!C448,1,1000),"")</f>
        <v/>
      </c>
      <c r="D448" s="15" t="str">
        <f>IFERROR(MID([2]Listado!D448,1,1000),"")</f>
        <v/>
      </c>
      <c r="E448" s="15" t="str">
        <f>IFERROR(MID([2]Listado!E448,1,1000),"")</f>
        <v/>
      </c>
      <c r="F448" s="14" t="str">
        <f>IFERROR(MID([2]Listado!F448,1,1000),"")</f>
        <v/>
      </c>
      <c r="G448" s="14" t="str">
        <f>IFERROR(MID([2]Listado!G448,1,1000),"")</f>
        <v/>
      </c>
    </row>
    <row r="449" spans="1:7">
      <c r="A449" s="14" t="str">
        <f>IFERROR(MID([2]Listado!A449,1,1000),"")</f>
        <v/>
      </c>
      <c r="B449" s="14" t="str">
        <f>IFERROR(MID([2]Listado!B449,1,1000),"")</f>
        <v/>
      </c>
      <c r="C449" s="14" t="str">
        <f>IFERROR(MID([2]Listado!C449,1,1000),"")</f>
        <v/>
      </c>
      <c r="D449" s="15" t="str">
        <f>IFERROR(MID([2]Listado!D449,1,1000),"")</f>
        <v/>
      </c>
      <c r="E449" s="15" t="str">
        <f>IFERROR(MID([2]Listado!E449,1,1000),"")</f>
        <v/>
      </c>
      <c r="F449" s="14" t="str">
        <f>IFERROR(MID([2]Listado!F449,1,1000),"")</f>
        <v/>
      </c>
      <c r="G449" s="14" t="str">
        <f>IFERROR(MID([2]Listado!G449,1,1000),"")</f>
        <v/>
      </c>
    </row>
    <row r="450" spans="1:7">
      <c r="A450" s="14" t="str">
        <f>IFERROR(MID([2]Listado!A450,1,1000),"")</f>
        <v/>
      </c>
      <c r="B450" s="14" t="str">
        <f>IFERROR(MID([2]Listado!B450,1,1000),"")</f>
        <v/>
      </c>
      <c r="C450" s="14" t="str">
        <f>IFERROR(MID([2]Listado!C450,1,1000),"")</f>
        <v/>
      </c>
      <c r="D450" s="15" t="str">
        <f>IFERROR(MID([2]Listado!D450,1,1000),"")</f>
        <v/>
      </c>
      <c r="E450" s="15" t="str">
        <f>IFERROR(MID([2]Listado!E450,1,1000),"")</f>
        <v/>
      </c>
      <c r="F450" s="14" t="str">
        <f>IFERROR(MID([2]Listado!F450,1,1000),"")</f>
        <v/>
      </c>
      <c r="G450" s="14" t="str">
        <f>IFERROR(MID([2]Listado!G450,1,1000),"")</f>
        <v/>
      </c>
    </row>
    <row r="451" spans="1:7">
      <c r="A451" s="14" t="str">
        <f>IFERROR(MID([2]Listado!A451,1,1000),"")</f>
        <v/>
      </c>
      <c r="B451" s="14" t="str">
        <f>IFERROR(MID([2]Listado!B451,1,1000),"")</f>
        <v/>
      </c>
      <c r="C451" s="14" t="str">
        <f>IFERROR(MID([2]Listado!C451,1,1000),"")</f>
        <v/>
      </c>
      <c r="D451" s="15" t="str">
        <f>IFERROR(MID([2]Listado!D451,1,1000),"")</f>
        <v/>
      </c>
      <c r="E451" s="15" t="str">
        <f>IFERROR(MID([2]Listado!E451,1,1000),"")</f>
        <v/>
      </c>
      <c r="F451" s="14" t="str">
        <f>IFERROR(MID([2]Listado!F451,1,1000),"")</f>
        <v/>
      </c>
      <c r="G451" s="14" t="str">
        <f>IFERROR(MID([2]Listado!G451,1,1000),"")</f>
        <v/>
      </c>
    </row>
    <row r="452" spans="1:7">
      <c r="A452" s="14" t="str">
        <f>IFERROR(MID([2]Listado!A452,1,1000),"")</f>
        <v/>
      </c>
      <c r="B452" s="14" t="str">
        <f>IFERROR(MID([2]Listado!B452,1,1000),"")</f>
        <v/>
      </c>
      <c r="C452" s="14" t="str">
        <f>IFERROR(MID([2]Listado!C452,1,1000),"")</f>
        <v/>
      </c>
      <c r="D452" s="15" t="str">
        <f>IFERROR(MID([2]Listado!D452,1,1000),"")</f>
        <v/>
      </c>
      <c r="E452" s="15" t="str">
        <f>IFERROR(MID([2]Listado!E452,1,1000),"")</f>
        <v/>
      </c>
      <c r="F452" s="14" t="str">
        <f>IFERROR(MID([2]Listado!F452,1,1000),"")</f>
        <v/>
      </c>
      <c r="G452" s="14" t="str">
        <f>IFERROR(MID([2]Listado!G452,1,1000),"")</f>
        <v/>
      </c>
    </row>
    <row r="453" spans="1:7">
      <c r="A453" s="14" t="str">
        <f>IFERROR(MID([2]Listado!A453,1,1000),"")</f>
        <v/>
      </c>
      <c r="B453" s="14" t="str">
        <f>IFERROR(MID([2]Listado!B453,1,1000),"")</f>
        <v/>
      </c>
      <c r="C453" s="14" t="str">
        <f>IFERROR(MID([2]Listado!C453,1,1000),"")</f>
        <v/>
      </c>
      <c r="D453" s="15" t="str">
        <f>IFERROR(MID([2]Listado!D453,1,1000),"")</f>
        <v/>
      </c>
      <c r="E453" s="15" t="str">
        <f>IFERROR(MID([2]Listado!E453,1,1000),"")</f>
        <v/>
      </c>
      <c r="F453" s="14" t="str">
        <f>IFERROR(MID([2]Listado!F453,1,1000),"")</f>
        <v/>
      </c>
      <c r="G453" s="14" t="str">
        <f>IFERROR(MID([2]Listado!G453,1,1000),"")</f>
        <v/>
      </c>
    </row>
    <row r="454" spans="1:7">
      <c r="A454" s="14" t="str">
        <f>IFERROR(MID([2]Listado!A454,1,1000),"")</f>
        <v/>
      </c>
      <c r="B454" s="14" t="str">
        <f>IFERROR(MID([2]Listado!B454,1,1000),"")</f>
        <v/>
      </c>
      <c r="C454" s="14" t="str">
        <f>IFERROR(MID([2]Listado!C454,1,1000),"")</f>
        <v/>
      </c>
      <c r="D454" s="15" t="str">
        <f>IFERROR(MID([2]Listado!D454,1,1000),"")</f>
        <v/>
      </c>
      <c r="E454" s="15" t="str">
        <f>IFERROR(MID([2]Listado!E454,1,1000),"")</f>
        <v/>
      </c>
      <c r="F454" s="14" t="str">
        <f>IFERROR(MID([2]Listado!F454,1,1000),"")</f>
        <v/>
      </c>
      <c r="G454" s="14" t="str">
        <f>IFERROR(MID([2]Listado!G454,1,1000),"")</f>
        <v/>
      </c>
    </row>
    <row r="455" spans="1:7">
      <c r="A455" s="14" t="str">
        <f>IFERROR(MID([2]Listado!A455,1,1000),"")</f>
        <v/>
      </c>
      <c r="B455" s="14" t="str">
        <f>IFERROR(MID([2]Listado!B455,1,1000),"")</f>
        <v/>
      </c>
      <c r="C455" s="14" t="str">
        <f>IFERROR(MID([2]Listado!C455,1,1000),"")</f>
        <v/>
      </c>
      <c r="D455" s="15" t="str">
        <f>IFERROR(MID([2]Listado!D455,1,1000),"")</f>
        <v/>
      </c>
      <c r="E455" s="15" t="str">
        <f>IFERROR(MID([2]Listado!E455,1,1000),"")</f>
        <v/>
      </c>
      <c r="F455" s="14" t="str">
        <f>IFERROR(MID([2]Listado!F455,1,1000),"")</f>
        <v/>
      </c>
      <c r="G455" s="14" t="str">
        <f>IFERROR(MID([2]Listado!G455,1,1000),"")</f>
        <v/>
      </c>
    </row>
    <row r="456" spans="1:7">
      <c r="A456" s="14" t="str">
        <f>IFERROR(MID([2]Listado!A456,1,1000),"")</f>
        <v/>
      </c>
      <c r="B456" s="14" t="str">
        <f>IFERROR(MID([2]Listado!B456,1,1000),"")</f>
        <v/>
      </c>
      <c r="C456" s="14" t="str">
        <f>IFERROR(MID([2]Listado!C456,1,1000),"")</f>
        <v/>
      </c>
      <c r="D456" s="15" t="str">
        <f>IFERROR(MID([2]Listado!D456,1,1000),"")</f>
        <v/>
      </c>
      <c r="E456" s="15" t="str">
        <f>IFERROR(MID([2]Listado!E456,1,1000),"")</f>
        <v/>
      </c>
      <c r="F456" s="14" t="str">
        <f>IFERROR(MID([2]Listado!F456,1,1000),"")</f>
        <v/>
      </c>
      <c r="G456" s="14" t="str">
        <f>IFERROR(MID([2]Listado!G456,1,1000),"")</f>
        <v/>
      </c>
    </row>
    <row r="457" spans="1:7">
      <c r="A457" s="14" t="str">
        <f>IFERROR(MID([2]Listado!A457,1,1000),"")</f>
        <v/>
      </c>
      <c r="B457" s="14" t="str">
        <f>IFERROR(MID([2]Listado!B457,1,1000),"")</f>
        <v/>
      </c>
      <c r="C457" s="14" t="str">
        <f>IFERROR(MID([2]Listado!C457,1,1000),"")</f>
        <v/>
      </c>
      <c r="D457" s="15" t="str">
        <f>IFERROR(MID([2]Listado!D457,1,1000),"")</f>
        <v/>
      </c>
      <c r="E457" s="15" t="str">
        <f>IFERROR(MID([2]Listado!E457,1,1000),"")</f>
        <v/>
      </c>
      <c r="F457" s="14" t="str">
        <f>IFERROR(MID([2]Listado!F457,1,1000),"")</f>
        <v/>
      </c>
      <c r="G457" s="14" t="str">
        <f>IFERROR(MID([2]Listado!G457,1,1000),"")</f>
        <v/>
      </c>
    </row>
    <row r="458" spans="1:7">
      <c r="A458" s="14" t="str">
        <f>IFERROR(MID([2]Listado!A458,1,1000),"")</f>
        <v/>
      </c>
      <c r="B458" s="14" t="str">
        <f>IFERROR(MID([2]Listado!B458,1,1000),"")</f>
        <v/>
      </c>
      <c r="C458" s="14" t="str">
        <f>IFERROR(MID([2]Listado!C458,1,1000),"")</f>
        <v/>
      </c>
      <c r="D458" s="15" t="str">
        <f>IFERROR(MID([2]Listado!D458,1,1000),"")</f>
        <v/>
      </c>
      <c r="E458" s="15" t="str">
        <f>IFERROR(MID([2]Listado!E458,1,1000),"")</f>
        <v/>
      </c>
      <c r="F458" s="14" t="str">
        <f>IFERROR(MID([2]Listado!F458,1,1000),"")</f>
        <v/>
      </c>
      <c r="G458" s="14" t="str">
        <f>IFERROR(MID([2]Listado!G458,1,1000),"")</f>
        <v/>
      </c>
    </row>
    <row r="459" spans="1:7">
      <c r="A459" s="14" t="str">
        <f>IFERROR(MID([2]Listado!A459,1,1000),"")</f>
        <v/>
      </c>
      <c r="B459" s="14" t="str">
        <f>IFERROR(MID([2]Listado!B459,1,1000),"")</f>
        <v/>
      </c>
      <c r="C459" s="14" t="str">
        <f>IFERROR(MID([2]Listado!C459,1,1000),"")</f>
        <v/>
      </c>
      <c r="D459" s="15" t="str">
        <f>IFERROR(MID([2]Listado!D459,1,1000),"")</f>
        <v/>
      </c>
      <c r="E459" s="15" t="str">
        <f>IFERROR(MID([2]Listado!E459,1,1000),"")</f>
        <v/>
      </c>
      <c r="F459" s="14" t="str">
        <f>IFERROR(MID([2]Listado!F459,1,1000),"")</f>
        <v/>
      </c>
      <c r="G459" s="14" t="str">
        <f>IFERROR(MID([2]Listado!G459,1,1000),"")</f>
        <v/>
      </c>
    </row>
    <row r="460" spans="1:7">
      <c r="A460" s="14" t="str">
        <f>IFERROR(MID([2]Listado!A460,1,1000),"")</f>
        <v/>
      </c>
      <c r="B460" s="14" t="str">
        <f>IFERROR(MID([2]Listado!B460,1,1000),"")</f>
        <v/>
      </c>
      <c r="C460" s="14" t="str">
        <f>IFERROR(MID([2]Listado!C460,1,1000),"")</f>
        <v/>
      </c>
      <c r="D460" s="15" t="str">
        <f>IFERROR(MID([2]Listado!D460,1,1000),"")</f>
        <v/>
      </c>
      <c r="E460" s="15" t="str">
        <f>IFERROR(MID([2]Listado!E460,1,1000),"")</f>
        <v/>
      </c>
      <c r="F460" s="14" t="str">
        <f>IFERROR(MID([2]Listado!F460,1,1000),"")</f>
        <v/>
      </c>
      <c r="G460" s="14" t="str">
        <f>IFERROR(MID([2]Listado!G460,1,1000),"")</f>
        <v/>
      </c>
    </row>
    <row r="461" spans="1:7">
      <c r="A461" s="14" t="str">
        <f>IFERROR(MID([2]Listado!A461,1,1000),"")</f>
        <v/>
      </c>
      <c r="B461" s="14" t="str">
        <f>IFERROR(MID([2]Listado!B461,1,1000),"")</f>
        <v/>
      </c>
      <c r="C461" s="14" t="str">
        <f>IFERROR(MID([2]Listado!C461,1,1000),"")</f>
        <v/>
      </c>
      <c r="D461" s="15" t="str">
        <f>IFERROR(MID([2]Listado!D461,1,1000),"")</f>
        <v/>
      </c>
      <c r="E461" s="15" t="str">
        <f>IFERROR(MID([2]Listado!E461,1,1000),"")</f>
        <v/>
      </c>
      <c r="F461" s="14" t="str">
        <f>IFERROR(MID([2]Listado!F461,1,1000),"")</f>
        <v/>
      </c>
      <c r="G461" s="14" t="str">
        <f>IFERROR(MID([2]Listado!G461,1,1000),"")</f>
        <v/>
      </c>
    </row>
    <row r="462" spans="1:7">
      <c r="A462" s="14" t="str">
        <f>IFERROR(MID([2]Listado!A462,1,1000),"")</f>
        <v/>
      </c>
      <c r="B462" s="14" t="str">
        <f>IFERROR(MID([2]Listado!B462,1,1000),"")</f>
        <v/>
      </c>
      <c r="C462" s="14" t="str">
        <f>IFERROR(MID([2]Listado!C462,1,1000),"")</f>
        <v/>
      </c>
      <c r="D462" s="15" t="str">
        <f>IFERROR(MID([2]Listado!D462,1,1000),"")</f>
        <v/>
      </c>
      <c r="E462" s="15" t="str">
        <f>IFERROR(MID([2]Listado!E462,1,1000),"")</f>
        <v/>
      </c>
      <c r="F462" s="14" t="str">
        <f>IFERROR(MID([2]Listado!F462,1,1000),"")</f>
        <v/>
      </c>
      <c r="G462" s="14" t="str">
        <f>IFERROR(MID([2]Listado!G462,1,1000),"")</f>
        <v/>
      </c>
    </row>
    <row r="463" spans="1:7">
      <c r="A463" s="14" t="str">
        <f>IFERROR(MID([2]Listado!A463,1,1000),"")</f>
        <v/>
      </c>
      <c r="B463" s="14" t="str">
        <f>IFERROR(MID([2]Listado!B463,1,1000),"")</f>
        <v/>
      </c>
      <c r="C463" s="14" t="str">
        <f>IFERROR(MID([2]Listado!C463,1,1000),"")</f>
        <v/>
      </c>
      <c r="D463" s="15" t="str">
        <f>IFERROR(MID([2]Listado!D463,1,1000),"")</f>
        <v/>
      </c>
      <c r="E463" s="15" t="str">
        <f>IFERROR(MID([2]Listado!E463,1,1000),"")</f>
        <v/>
      </c>
      <c r="F463" s="14" t="str">
        <f>IFERROR(MID([2]Listado!F463,1,1000),"")</f>
        <v/>
      </c>
      <c r="G463" s="14" t="str">
        <f>IFERROR(MID([2]Listado!G463,1,1000),"")</f>
        <v/>
      </c>
    </row>
    <row r="464" spans="1:7">
      <c r="A464" s="14" t="str">
        <f>IFERROR(MID([2]Listado!A464,1,1000),"")</f>
        <v/>
      </c>
      <c r="B464" s="14" t="str">
        <f>IFERROR(MID([2]Listado!B464,1,1000),"")</f>
        <v/>
      </c>
      <c r="C464" s="14" t="str">
        <f>IFERROR(MID([2]Listado!C464,1,1000),"")</f>
        <v/>
      </c>
      <c r="D464" s="15" t="str">
        <f>IFERROR(MID([2]Listado!D464,1,1000),"")</f>
        <v/>
      </c>
      <c r="E464" s="15" t="str">
        <f>IFERROR(MID([2]Listado!E464,1,1000),"")</f>
        <v/>
      </c>
      <c r="F464" s="14" t="str">
        <f>IFERROR(MID([2]Listado!F464,1,1000),"")</f>
        <v/>
      </c>
      <c r="G464" s="14" t="str">
        <f>IFERROR(MID([2]Listado!G464,1,1000),"")</f>
        <v/>
      </c>
    </row>
    <row r="465" spans="1:7">
      <c r="A465" s="14" t="str">
        <f>IFERROR(MID([2]Listado!A465,1,1000),"")</f>
        <v/>
      </c>
      <c r="B465" s="14" t="str">
        <f>IFERROR(MID([2]Listado!B465,1,1000),"")</f>
        <v/>
      </c>
      <c r="C465" s="14" t="str">
        <f>IFERROR(MID([2]Listado!C465,1,1000),"")</f>
        <v/>
      </c>
      <c r="D465" s="15" t="str">
        <f>IFERROR(MID([2]Listado!D465,1,1000),"")</f>
        <v/>
      </c>
      <c r="E465" s="15" t="str">
        <f>IFERROR(MID([2]Listado!E465,1,1000),"")</f>
        <v/>
      </c>
      <c r="F465" s="14" t="str">
        <f>IFERROR(MID([2]Listado!F465,1,1000),"")</f>
        <v/>
      </c>
      <c r="G465" s="14" t="str">
        <f>IFERROR(MID([2]Listado!G465,1,1000),"")</f>
        <v/>
      </c>
    </row>
    <row r="466" spans="1:7">
      <c r="A466" s="14" t="str">
        <f>IFERROR(MID([2]Listado!A466,1,1000),"")</f>
        <v/>
      </c>
      <c r="B466" s="14" t="str">
        <f>IFERROR(MID([2]Listado!B466,1,1000),"")</f>
        <v/>
      </c>
      <c r="C466" s="14" t="str">
        <f>IFERROR(MID([2]Listado!C466,1,1000),"")</f>
        <v/>
      </c>
      <c r="D466" s="15" t="str">
        <f>IFERROR(MID([2]Listado!D466,1,1000),"")</f>
        <v/>
      </c>
      <c r="E466" s="15" t="str">
        <f>IFERROR(MID([2]Listado!E466,1,1000),"")</f>
        <v/>
      </c>
      <c r="F466" s="14" t="str">
        <f>IFERROR(MID([2]Listado!F466,1,1000),"")</f>
        <v/>
      </c>
      <c r="G466" s="14" t="str">
        <f>IFERROR(MID([2]Listado!G466,1,1000),"")</f>
        <v/>
      </c>
    </row>
    <row r="467" spans="1:7">
      <c r="A467" s="14" t="str">
        <f>IFERROR(MID([2]Listado!A467,1,1000),"")</f>
        <v/>
      </c>
      <c r="B467" s="14" t="str">
        <f>IFERROR(MID([2]Listado!B467,1,1000),"")</f>
        <v/>
      </c>
      <c r="C467" s="14" t="str">
        <f>IFERROR(MID([2]Listado!C467,1,1000),"")</f>
        <v/>
      </c>
      <c r="D467" s="15" t="str">
        <f>IFERROR(MID([2]Listado!D467,1,1000),"")</f>
        <v/>
      </c>
      <c r="E467" s="15" t="str">
        <f>IFERROR(MID([2]Listado!E467,1,1000),"")</f>
        <v/>
      </c>
      <c r="F467" s="14" t="str">
        <f>IFERROR(MID([2]Listado!F467,1,1000),"")</f>
        <v/>
      </c>
      <c r="G467" s="14" t="str">
        <f>IFERROR(MID([2]Listado!G467,1,1000),"")</f>
        <v/>
      </c>
    </row>
    <row r="468" spans="1:7">
      <c r="A468" s="14" t="str">
        <f>IFERROR(MID([2]Listado!A468,1,1000),"")</f>
        <v/>
      </c>
      <c r="B468" s="14" t="str">
        <f>IFERROR(MID([2]Listado!B468,1,1000),"")</f>
        <v/>
      </c>
      <c r="C468" s="14" t="str">
        <f>IFERROR(MID([2]Listado!C468,1,1000),"")</f>
        <v/>
      </c>
      <c r="D468" s="15" t="str">
        <f>IFERROR(MID([2]Listado!D468,1,1000),"")</f>
        <v/>
      </c>
      <c r="E468" s="15" t="str">
        <f>IFERROR(MID([2]Listado!E468,1,1000),"")</f>
        <v/>
      </c>
      <c r="F468" s="14" t="str">
        <f>IFERROR(MID([2]Listado!F468,1,1000),"")</f>
        <v/>
      </c>
      <c r="G468" s="14" t="str">
        <f>IFERROR(MID([2]Listado!G468,1,1000),"")</f>
        <v/>
      </c>
    </row>
    <row r="469" spans="1:7">
      <c r="A469" s="14" t="str">
        <f>IFERROR(MID([2]Listado!A469,1,1000),"")</f>
        <v/>
      </c>
      <c r="B469" s="14" t="str">
        <f>IFERROR(MID([2]Listado!B469,1,1000),"")</f>
        <v/>
      </c>
      <c r="C469" s="14" t="str">
        <f>IFERROR(MID([2]Listado!C469,1,1000),"")</f>
        <v/>
      </c>
      <c r="D469" s="15" t="str">
        <f>IFERROR(MID([2]Listado!D469,1,1000),"")</f>
        <v/>
      </c>
      <c r="E469" s="15" t="str">
        <f>IFERROR(MID([2]Listado!E469,1,1000),"")</f>
        <v/>
      </c>
      <c r="F469" s="14" t="str">
        <f>IFERROR(MID([2]Listado!F469,1,1000),"")</f>
        <v/>
      </c>
      <c r="G469" s="14" t="str">
        <f>IFERROR(MID([2]Listado!G469,1,1000),"")</f>
        <v/>
      </c>
    </row>
    <row r="470" spans="1:7">
      <c r="A470" s="14" t="str">
        <f>IFERROR(MID([2]Listado!A470,1,1000),"")</f>
        <v/>
      </c>
      <c r="B470" s="14" t="str">
        <f>IFERROR(MID([2]Listado!B470,1,1000),"")</f>
        <v/>
      </c>
      <c r="C470" s="14" t="str">
        <f>IFERROR(MID([2]Listado!C470,1,1000),"")</f>
        <v/>
      </c>
      <c r="D470" s="15" t="str">
        <f>IFERROR(MID([2]Listado!D470,1,1000),"")</f>
        <v/>
      </c>
      <c r="E470" s="15" t="str">
        <f>IFERROR(MID([2]Listado!E470,1,1000),"")</f>
        <v/>
      </c>
      <c r="F470" s="14" t="str">
        <f>IFERROR(MID([2]Listado!F470,1,1000),"")</f>
        <v/>
      </c>
      <c r="G470" s="14" t="str">
        <f>IFERROR(MID([2]Listado!G470,1,1000),"")</f>
        <v/>
      </c>
    </row>
    <row r="471" spans="1:7">
      <c r="A471" s="14" t="str">
        <f>IFERROR(MID([2]Listado!A471,1,1000),"")</f>
        <v/>
      </c>
      <c r="B471" s="14" t="str">
        <f>IFERROR(MID([2]Listado!B471,1,1000),"")</f>
        <v/>
      </c>
      <c r="C471" s="14" t="str">
        <f>IFERROR(MID([2]Listado!C471,1,1000),"")</f>
        <v/>
      </c>
      <c r="D471" s="15" t="str">
        <f>IFERROR(MID([2]Listado!D471,1,1000),"")</f>
        <v/>
      </c>
      <c r="E471" s="15" t="str">
        <f>IFERROR(MID([2]Listado!E471,1,1000),"")</f>
        <v/>
      </c>
      <c r="F471" s="14" t="str">
        <f>IFERROR(MID([2]Listado!F471,1,1000),"")</f>
        <v/>
      </c>
      <c r="G471" s="14" t="str">
        <f>IFERROR(MID([2]Listado!G471,1,1000),"")</f>
        <v/>
      </c>
    </row>
    <row r="472" spans="1:7">
      <c r="A472" s="14" t="str">
        <f>IFERROR(MID([2]Listado!A472,1,1000),"")</f>
        <v/>
      </c>
      <c r="B472" s="14" t="str">
        <f>IFERROR(MID([2]Listado!B472,1,1000),"")</f>
        <v/>
      </c>
      <c r="C472" s="14" t="str">
        <f>IFERROR(MID([2]Listado!C472,1,1000),"")</f>
        <v/>
      </c>
      <c r="D472" s="15" t="str">
        <f>IFERROR(MID([2]Listado!D472,1,1000),"")</f>
        <v/>
      </c>
      <c r="E472" s="15" t="str">
        <f>IFERROR(MID([2]Listado!E472,1,1000),"")</f>
        <v/>
      </c>
      <c r="F472" s="14" t="str">
        <f>IFERROR(MID([2]Listado!F472,1,1000),"")</f>
        <v/>
      </c>
      <c r="G472" s="14" t="str">
        <f>IFERROR(MID([2]Listado!G472,1,1000),"")</f>
        <v/>
      </c>
    </row>
    <row r="473" spans="1:7">
      <c r="A473" s="14" t="str">
        <f>IFERROR(MID([2]Listado!A473,1,1000),"")</f>
        <v/>
      </c>
      <c r="B473" s="14" t="str">
        <f>IFERROR(MID([2]Listado!B473,1,1000),"")</f>
        <v/>
      </c>
      <c r="C473" s="14" t="str">
        <f>IFERROR(MID([2]Listado!C473,1,1000),"")</f>
        <v/>
      </c>
      <c r="D473" s="15" t="str">
        <f>IFERROR(MID([2]Listado!D473,1,1000),"")</f>
        <v/>
      </c>
      <c r="E473" s="15" t="str">
        <f>IFERROR(MID([2]Listado!E473,1,1000),"")</f>
        <v/>
      </c>
      <c r="F473" s="14" t="str">
        <f>IFERROR(MID([2]Listado!F473,1,1000),"")</f>
        <v/>
      </c>
      <c r="G473" s="14" t="str">
        <f>IFERROR(MID([2]Listado!G473,1,1000),"")</f>
        <v/>
      </c>
    </row>
    <row r="474" spans="1:7">
      <c r="A474" s="14" t="str">
        <f>IFERROR(MID([2]Listado!A474,1,1000),"")</f>
        <v/>
      </c>
      <c r="B474" s="14" t="str">
        <f>IFERROR(MID([2]Listado!B474,1,1000),"")</f>
        <v/>
      </c>
      <c r="C474" s="14" t="str">
        <f>IFERROR(MID([2]Listado!C474,1,1000),"")</f>
        <v/>
      </c>
      <c r="D474" s="15" t="str">
        <f>IFERROR(MID([2]Listado!D474,1,1000),"")</f>
        <v/>
      </c>
      <c r="E474" s="15" t="str">
        <f>IFERROR(MID([2]Listado!E474,1,1000),"")</f>
        <v/>
      </c>
      <c r="F474" s="14" t="str">
        <f>IFERROR(MID([2]Listado!F474,1,1000),"")</f>
        <v/>
      </c>
      <c r="G474" s="14" t="str">
        <f>IFERROR(MID([2]Listado!G474,1,1000),"")</f>
        <v/>
      </c>
    </row>
    <row r="475" spans="1:7">
      <c r="A475" s="14" t="str">
        <f>IFERROR(MID([2]Listado!A475,1,1000),"")</f>
        <v/>
      </c>
      <c r="B475" s="14" t="str">
        <f>IFERROR(MID([2]Listado!B475,1,1000),"")</f>
        <v/>
      </c>
      <c r="C475" s="14" t="str">
        <f>IFERROR(MID([2]Listado!C475,1,1000),"")</f>
        <v/>
      </c>
      <c r="D475" s="15" t="str">
        <f>IFERROR(MID([2]Listado!D475,1,1000),"")</f>
        <v/>
      </c>
      <c r="E475" s="15" t="str">
        <f>IFERROR(MID([2]Listado!E475,1,1000),"")</f>
        <v/>
      </c>
      <c r="F475" s="14" t="str">
        <f>IFERROR(MID([2]Listado!F475,1,1000),"")</f>
        <v/>
      </c>
      <c r="G475" s="14" t="str">
        <f>IFERROR(MID([2]Listado!G475,1,1000),"")</f>
        <v/>
      </c>
    </row>
    <row r="476" spans="1:7">
      <c r="A476" s="14" t="str">
        <f>IFERROR(MID([2]Listado!A476,1,1000),"")</f>
        <v/>
      </c>
      <c r="B476" s="14" t="str">
        <f>IFERROR(MID([2]Listado!B476,1,1000),"")</f>
        <v/>
      </c>
      <c r="C476" s="14" t="str">
        <f>IFERROR(MID([2]Listado!C476,1,1000),"")</f>
        <v/>
      </c>
      <c r="D476" s="15" t="str">
        <f>IFERROR(MID([2]Listado!D476,1,1000),"")</f>
        <v/>
      </c>
      <c r="E476" s="15" t="str">
        <f>IFERROR(MID([2]Listado!E476,1,1000),"")</f>
        <v/>
      </c>
      <c r="F476" s="14" t="str">
        <f>IFERROR(MID([2]Listado!F476,1,1000),"")</f>
        <v/>
      </c>
      <c r="G476" s="14" t="str">
        <f>IFERROR(MID([2]Listado!G476,1,1000),"")</f>
        <v/>
      </c>
    </row>
    <row r="477" spans="1:7">
      <c r="A477" s="14" t="str">
        <f>IFERROR(MID([2]Listado!A477,1,1000),"")</f>
        <v/>
      </c>
      <c r="B477" s="14" t="str">
        <f>IFERROR(MID([2]Listado!B477,1,1000),"")</f>
        <v/>
      </c>
      <c r="C477" s="14" t="str">
        <f>IFERROR(MID([2]Listado!C477,1,1000),"")</f>
        <v/>
      </c>
      <c r="D477" s="15" t="str">
        <f>IFERROR(MID([2]Listado!D477,1,1000),"")</f>
        <v/>
      </c>
      <c r="E477" s="15" t="str">
        <f>IFERROR(MID([2]Listado!E477,1,1000),"")</f>
        <v/>
      </c>
      <c r="F477" s="14" t="str">
        <f>IFERROR(MID([2]Listado!F477,1,1000),"")</f>
        <v/>
      </c>
      <c r="G477" s="14" t="str">
        <f>IFERROR(MID([2]Listado!G477,1,1000),"")</f>
        <v/>
      </c>
    </row>
    <row r="478" spans="1:7">
      <c r="A478" s="14" t="str">
        <f>IFERROR(MID([2]Listado!A478,1,1000),"")</f>
        <v/>
      </c>
      <c r="B478" s="14" t="str">
        <f>IFERROR(MID([2]Listado!B478,1,1000),"")</f>
        <v/>
      </c>
      <c r="C478" s="14" t="str">
        <f>IFERROR(MID([2]Listado!C478,1,1000),"")</f>
        <v/>
      </c>
      <c r="D478" s="15" t="str">
        <f>IFERROR(MID([2]Listado!D478,1,1000),"")</f>
        <v/>
      </c>
      <c r="E478" s="15" t="str">
        <f>IFERROR(MID([2]Listado!E478,1,1000),"")</f>
        <v/>
      </c>
      <c r="F478" s="14" t="str">
        <f>IFERROR(MID([2]Listado!F478,1,1000),"")</f>
        <v/>
      </c>
      <c r="G478" s="14" t="str">
        <f>IFERROR(MID([2]Listado!G478,1,1000),"")</f>
        <v/>
      </c>
    </row>
    <row r="479" spans="1:7">
      <c r="A479" s="14" t="str">
        <f>IFERROR(MID([2]Listado!A479,1,1000),"")</f>
        <v/>
      </c>
      <c r="B479" s="14" t="str">
        <f>IFERROR(MID([2]Listado!B479,1,1000),"")</f>
        <v/>
      </c>
      <c r="C479" s="14" t="str">
        <f>IFERROR(MID([2]Listado!C479,1,1000),"")</f>
        <v/>
      </c>
      <c r="D479" s="15" t="str">
        <f>IFERROR(MID([2]Listado!D479,1,1000),"")</f>
        <v/>
      </c>
      <c r="E479" s="15" t="str">
        <f>IFERROR(MID([2]Listado!E479,1,1000),"")</f>
        <v/>
      </c>
      <c r="F479" s="14" t="str">
        <f>IFERROR(MID([2]Listado!F479,1,1000),"")</f>
        <v/>
      </c>
      <c r="G479" s="14" t="str">
        <f>IFERROR(MID([2]Listado!G479,1,1000),"")</f>
        <v/>
      </c>
    </row>
    <row r="480" spans="1:7">
      <c r="A480" s="14" t="str">
        <f>IFERROR(MID([2]Listado!A480,1,1000),"")</f>
        <v/>
      </c>
      <c r="B480" s="14" t="str">
        <f>IFERROR(MID([2]Listado!B480,1,1000),"")</f>
        <v/>
      </c>
      <c r="C480" s="14" t="str">
        <f>IFERROR(MID([2]Listado!C480,1,1000),"")</f>
        <v/>
      </c>
      <c r="D480" s="15" t="str">
        <f>IFERROR(MID([2]Listado!D480,1,1000),"")</f>
        <v/>
      </c>
      <c r="E480" s="15" t="str">
        <f>IFERROR(MID([2]Listado!E480,1,1000),"")</f>
        <v/>
      </c>
      <c r="F480" s="14" t="str">
        <f>IFERROR(MID([2]Listado!F480,1,1000),"")</f>
        <v/>
      </c>
      <c r="G480" s="14" t="str">
        <f>IFERROR(MID([2]Listado!G480,1,1000),"")</f>
        <v/>
      </c>
    </row>
    <row r="481" spans="1:7">
      <c r="A481" s="14" t="str">
        <f>IFERROR(MID([2]Listado!A481,1,1000),"")</f>
        <v/>
      </c>
      <c r="B481" s="14" t="str">
        <f>IFERROR(MID([2]Listado!B481,1,1000),"")</f>
        <v/>
      </c>
      <c r="C481" s="14" t="str">
        <f>IFERROR(MID([2]Listado!C481,1,1000),"")</f>
        <v/>
      </c>
      <c r="D481" s="15" t="str">
        <f>IFERROR(MID([2]Listado!D481,1,1000),"")</f>
        <v/>
      </c>
      <c r="E481" s="15" t="str">
        <f>IFERROR(MID([2]Listado!E481,1,1000),"")</f>
        <v/>
      </c>
      <c r="F481" s="14" t="str">
        <f>IFERROR(MID([2]Listado!F481,1,1000),"")</f>
        <v/>
      </c>
      <c r="G481" s="14" t="str">
        <f>IFERROR(MID([2]Listado!G481,1,1000),"")</f>
        <v/>
      </c>
    </row>
    <row r="482" spans="1:7">
      <c r="A482" s="14" t="str">
        <f>IFERROR(MID([2]Listado!A482,1,1000),"")</f>
        <v/>
      </c>
      <c r="B482" s="14" t="str">
        <f>IFERROR(MID([2]Listado!B482,1,1000),"")</f>
        <v/>
      </c>
      <c r="C482" s="14" t="str">
        <f>IFERROR(MID([2]Listado!C482,1,1000),"")</f>
        <v/>
      </c>
      <c r="D482" s="15" t="str">
        <f>IFERROR(MID([2]Listado!D482,1,1000),"")</f>
        <v/>
      </c>
      <c r="E482" s="15" t="str">
        <f>IFERROR(MID([2]Listado!E482,1,1000),"")</f>
        <v/>
      </c>
      <c r="F482" s="14" t="str">
        <f>IFERROR(MID([2]Listado!F482,1,1000),"")</f>
        <v/>
      </c>
      <c r="G482" s="14" t="str">
        <f>IFERROR(MID([2]Listado!G482,1,1000),"")</f>
        <v/>
      </c>
    </row>
    <row r="483" spans="1:7">
      <c r="A483" s="14" t="str">
        <f>IFERROR(MID([2]Listado!A483,1,1000),"")</f>
        <v/>
      </c>
      <c r="B483" s="14" t="str">
        <f>IFERROR(MID([2]Listado!B483,1,1000),"")</f>
        <v/>
      </c>
      <c r="C483" s="14" t="str">
        <f>IFERROR(MID([2]Listado!C483,1,1000),"")</f>
        <v/>
      </c>
      <c r="D483" s="15" t="str">
        <f>IFERROR(MID([2]Listado!D483,1,1000),"")</f>
        <v/>
      </c>
      <c r="E483" s="15" t="str">
        <f>IFERROR(MID([2]Listado!E483,1,1000),"")</f>
        <v/>
      </c>
      <c r="F483" s="14" t="str">
        <f>IFERROR(MID([2]Listado!F483,1,1000),"")</f>
        <v/>
      </c>
      <c r="G483" s="14" t="str">
        <f>IFERROR(MID([2]Listado!G483,1,1000),"")</f>
        <v/>
      </c>
    </row>
    <row r="484" spans="1:7">
      <c r="A484" s="14" t="str">
        <f>IFERROR(MID([2]Listado!A484,1,1000),"")</f>
        <v/>
      </c>
      <c r="B484" s="14" t="str">
        <f>IFERROR(MID([2]Listado!B484,1,1000),"")</f>
        <v/>
      </c>
      <c r="C484" s="14" t="str">
        <f>IFERROR(MID([2]Listado!C484,1,1000),"")</f>
        <v/>
      </c>
      <c r="D484" s="15" t="str">
        <f>IFERROR(MID([2]Listado!D484,1,1000),"")</f>
        <v/>
      </c>
      <c r="E484" s="15" t="str">
        <f>IFERROR(MID([2]Listado!E484,1,1000),"")</f>
        <v/>
      </c>
      <c r="F484" s="14" t="str">
        <f>IFERROR(MID([2]Listado!F484,1,1000),"")</f>
        <v/>
      </c>
      <c r="G484" s="14" t="str">
        <f>IFERROR(MID([2]Listado!G484,1,1000),"")</f>
        <v/>
      </c>
    </row>
    <row r="485" spans="1:7">
      <c r="A485" s="14" t="str">
        <f>IFERROR(MID([2]Listado!A485,1,1000),"")</f>
        <v/>
      </c>
      <c r="B485" s="14" t="str">
        <f>IFERROR(MID([2]Listado!B485,1,1000),"")</f>
        <v/>
      </c>
      <c r="C485" s="14" t="str">
        <f>IFERROR(MID([2]Listado!C485,1,1000),"")</f>
        <v/>
      </c>
      <c r="D485" s="15" t="str">
        <f>IFERROR(MID([2]Listado!D485,1,1000),"")</f>
        <v/>
      </c>
      <c r="E485" s="15" t="str">
        <f>IFERROR(MID([2]Listado!E485,1,1000),"")</f>
        <v/>
      </c>
      <c r="F485" s="14" t="str">
        <f>IFERROR(MID([2]Listado!F485,1,1000),"")</f>
        <v/>
      </c>
      <c r="G485" s="14" t="str">
        <f>IFERROR(MID([2]Listado!G485,1,1000),"")</f>
        <v/>
      </c>
    </row>
    <row r="486" spans="1:7">
      <c r="A486" s="14" t="str">
        <f>IFERROR(MID([2]Listado!A486,1,1000),"")</f>
        <v/>
      </c>
      <c r="B486" s="14" t="str">
        <f>IFERROR(MID([2]Listado!B486,1,1000),"")</f>
        <v/>
      </c>
      <c r="C486" s="14" t="str">
        <f>IFERROR(MID([2]Listado!C486,1,1000),"")</f>
        <v/>
      </c>
      <c r="D486" s="15" t="str">
        <f>IFERROR(MID([2]Listado!D486,1,1000),"")</f>
        <v/>
      </c>
      <c r="E486" s="15" t="str">
        <f>IFERROR(MID([2]Listado!E486,1,1000),"")</f>
        <v/>
      </c>
      <c r="F486" s="14" t="str">
        <f>IFERROR(MID([2]Listado!F486,1,1000),"")</f>
        <v/>
      </c>
      <c r="G486" s="14" t="str">
        <f>IFERROR(MID([2]Listado!G486,1,1000),"")</f>
        <v/>
      </c>
    </row>
    <row r="487" spans="1:7">
      <c r="A487" s="14" t="str">
        <f>IFERROR(MID([2]Listado!A487,1,1000),"")</f>
        <v/>
      </c>
      <c r="B487" s="14" t="str">
        <f>IFERROR(MID([2]Listado!B487,1,1000),"")</f>
        <v/>
      </c>
      <c r="C487" s="14" t="str">
        <f>IFERROR(MID([2]Listado!C487,1,1000),"")</f>
        <v/>
      </c>
      <c r="D487" s="15" t="str">
        <f>IFERROR(MID([2]Listado!D487,1,1000),"")</f>
        <v/>
      </c>
      <c r="E487" s="15" t="str">
        <f>IFERROR(MID([2]Listado!E487,1,1000),"")</f>
        <v/>
      </c>
      <c r="F487" s="14" t="str">
        <f>IFERROR(MID([2]Listado!F487,1,1000),"")</f>
        <v/>
      </c>
      <c r="G487" s="14" t="str">
        <f>IFERROR(MID([2]Listado!G487,1,1000),"")</f>
        <v/>
      </c>
    </row>
    <row r="488" spans="1:7">
      <c r="A488" s="14" t="str">
        <f>IFERROR(MID([2]Listado!A488,1,1000),"")</f>
        <v/>
      </c>
      <c r="B488" s="14" t="str">
        <f>IFERROR(MID([2]Listado!B488,1,1000),"")</f>
        <v/>
      </c>
      <c r="C488" s="14" t="str">
        <f>IFERROR(MID([2]Listado!C488,1,1000),"")</f>
        <v/>
      </c>
      <c r="D488" s="15" t="str">
        <f>IFERROR(MID([2]Listado!D488,1,1000),"")</f>
        <v/>
      </c>
      <c r="E488" s="15" t="str">
        <f>IFERROR(MID([2]Listado!E488,1,1000),"")</f>
        <v/>
      </c>
      <c r="F488" s="14" t="str">
        <f>IFERROR(MID([2]Listado!F488,1,1000),"")</f>
        <v/>
      </c>
      <c r="G488" s="14" t="str">
        <f>IFERROR(MID([2]Listado!G488,1,1000),"")</f>
        <v/>
      </c>
    </row>
    <row r="489" spans="1:7">
      <c r="A489" s="14" t="str">
        <f>IFERROR(MID([2]Listado!A489,1,1000),"")</f>
        <v/>
      </c>
      <c r="B489" s="14" t="str">
        <f>IFERROR(MID([2]Listado!B489,1,1000),"")</f>
        <v/>
      </c>
      <c r="C489" s="14" t="str">
        <f>IFERROR(MID([2]Listado!C489,1,1000),"")</f>
        <v/>
      </c>
      <c r="D489" s="15" t="str">
        <f>IFERROR(MID([2]Listado!D489,1,1000),"")</f>
        <v/>
      </c>
      <c r="E489" s="15" t="str">
        <f>IFERROR(MID([2]Listado!E489,1,1000),"")</f>
        <v/>
      </c>
      <c r="F489" s="14" t="str">
        <f>IFERROR(MID([2]Listado!F489,1,1000),"")</f>
        <v/>
      </c>
      <c r="G489" s="14" t="str">
        <f>IFERROR(MID([2]Listado!G489,1,1000),"")</f>
        <v/>
      </c>
    </row>
    <row r="490" spans="1:7">
      <c r="A490" s="14" t="str">
        <f>IFERROR(MID([2]Listado!A490,1,1000),"")</f>
        <v/>
      </c>
      <c r="B490" s="14" t="str">
        <f>IFERROR(MID([2]Listado!B490,1,1000),"")</f>
        <v/>
      </c>
      <c r="C490" s="14" t="str">
        <f>IFERROR(MID([2]Listado!C490,1,1000),"")</f>
        <v/>
      </c>
      <c r="D490" s="15" t="str">
        <f>IFERROR(MID([2]Listado!D490,1,1000),"")</f>
        <v/>
      </c>
      <c r="E490" s="15" t="str">
        <f>IFERROR(MID([2]Listado!E490,1,1000),"")</f>
        <v/>
      </c>
      <c r="F490" s="14" t="str">
        <f>IFERROR(MID([2]Listado!F490,1,1000),"")</f>
        <v/>
      </c>
      <c r="G490" s="14" t="str">
        <f>IFERROR(MID([2]Listado!G490,1,1000),"")</f>
        <v/>
      </c>
    </row>
    <row r="491" spans="1:7">
      <c r="A491" s="14" t="str">
        <f>IFERROR(MID([2]Listado!A491,1,1000),"")</f>
        <v/>
      </c>
      <c r="B491" s="14" t="str">
        <f>IFERROR(MID([2]Listado!B491,1,1000),"")</f>
        <v/>
      </c>
      <c r="C491" s="14" t="str">
        <f>IFERROR(MID([2]Listado!C491,1,1000),"")</f>
        <v/>
      </c>
      <c r="D491" s="15" t="str">
        <f>IFERROR(MID([2]Listado!D491,1,1000),"")</f>
        <v/>
      </c>
      <c r="E491" s="15" t="str">
        <f>IFERROR(MID([2]Listado!E491,1,1000),"")</f>
        <v/>
      </c>
      <c r="F491" s="14" t="str">
        <f>IFERROR(MID([2]Listado!F491,1,1000),"")</f>
        <v/>
      </c>
      <c r="G491" s="14" t="str">
        <f>IFERROR(MID([2]Listado!G491,1,1000),"")</f>
        <v/>
      </c>
    </row>
    <row r="492" spans="1:7">
      <c r="A492" s="14" t="str">
        <f>IFERROR(MID([2]Listado!A492,1,1000),"")</f>
        <v/>
      </c>
      <c r="B492" s="14" t="str">
        <f>IFERROR(MID([2]Listado!B492,1,1000),"")</f>
        <v/>
      </c>
      <c r="C492" s="14" t="str">
        <f>IFERROR(MID([2]Listado!C492,1,1000),"")</f>
        <v/>
      </c>
      <c r="D492" s="15" t="str">
        <f>IFERROR(MID([2]Listado!D492,1,1000),"")</f>
        <v/>
      </c>
      <c r="E492" s="15" t="str">
        <f>IFERROR(MID([2]Listado!E492,1,1000),"")</f>
        <v/>
      </c>
      <c r="F492" s="14" t="str">
        <f>IFERROR(MID([2]Listado!F492,1,1000),"")</f>
        <v/>
      </c>
      <c r="G492" s="14" t="str">
        <f>IFERROR(MID([2]Listado!G492,1,1000),"")</f>
        <v/>
      </c>
    </row>
    <row r="493" spans="1:7">
      <c r="A493" s="14" t="str">
        <f>IFERROR(MID([2]Listado!A493,1,1000),"")</f>
        <v/>
      </c>
      <c r="B493" s="14" t="str">
        <f>IFERROR(MID([2]Listado!B493,1,1000),"")</f>
        <v/>
      </c>
      <c r="C493" s="14" t="str">
        <f>IFERROR(MID([2]Listado!C493,1,1000),"")</f>
        <v/>
      </c>
      <c r="D493" s="15" t="str">
        <f>IFERROR(MID([2]Listado!D493,1,1000),"")</f>
        <v/>
      </c>
      <c r="E493" s="15" t="str">
        <f>IFERROR(MID([2]Listado!E493,1,1000),"")</f>
        <v/>
      </c>
      <c r="F493" s="14" t="str">
        <f>IFERROR(MID([2]Listado!F493,1,1000),"")</f>
        <v/>
      </c>
      <c r="G493" s="14" t="str">
        <f>IFERROR(MID([2]Listado!G493,1,1000),"")</f>
        <v/>
      </c>
    </row>
    <row r="494" spans="1:7">
      <c r="A494" s="14" t="str">
        <f>IFERROR(MID([2]Listado!A494,1,1000),"")</f>
        <v/>
      </c>
      <c r="B494" s="14" t="str">
        <f>IFERROR(MID([2]Listado!B494,1,1000),"")</f>
        <v/>
      </c>
      <c r="C494" s="14" t="str">
        <f>IFERROR(MID([2]Listado!C494,1,1000),"")</f>
        <v/>
      </c>
      <c r="D494" s="15" t="str">
        <f>IFERROR(MID([2]Listado!D494,1,1000),"")</f>
        <v/>
      </c>
      <c r="E494" s="15" t="str">
        <f>IFERROR(MID([2]Listado!E494,1,1000),"")</f>
        <v/>
      </c>
      <c r="F494" s="14" t="str">
        <f>IFERROR(MID([2]Listado!F494,1,1000),"")</f>
        <v/>
      </c>
      <c r="G494" s="14" t="str">
        <f>IFERROR(MID([2]Listado!G494,1,1000),"")</f>
        <v/>
      </c>
    </row>
    <row r="495" spans="1:7">
      <c r="A495" s="14" t="str">
        <f>IFERROR(MID([2]Listado!A495,1,1000),"")</f>
        <v/>
      </c>
      <c r="B495" s="14" t="str">
        <f>IFERROR(MID([2]Listado!B495,1,1000),"")</f>
        <v/>
      </c>
      <c r="C495" s="14" t="str">
        <f>IFERROR(MID([2]Listado!C495,1,1000),"")</f>
        <v/>
      </c>
      <c r="D495" s="15" t="str">
        <f>IFERROR(MID([2]Listado!D495,1,1000),"")</f>
        <v/>
      </c>
      <c r="E495" s="15" t="str">
        <f>IFERROR(MID([2]Listado!E495,1,1000),"")</f>
        <v/>
      </c>
      <c r="F495" s="14" t="str">
        <f>IFERROR(MID([2]Listado!F495,1,1000),"")</f>
        <v/>
      </c>
      <c r="G495" s="14" t="str">
        <f>IFERROR(MID([2]Listado!G495,1,1000),"")</f>
        <v/>
      </c>
    </row>
    <row r="496" spans="1:7">
      <c r="A496" s="14" t="str">
        <f>IFERROR(MID([2]Listado!A496,1,1000),"")</f>
        <v/>
      </c>
      <c r="B496" s="14" t="str">
        <f>IFERROR(MID([2]Listado!B496,1,1000),"")</f>
        <v/>
      </c>
      <c r="C496" s="14" t="str">
        <f>IFERROR(MID([2]Listado!C496,1,1000),"")</f>
        <v/>
      </c>
      <c r="D496" s="15" t="str">
        <f>IFERROR(MID([2]Listado!D496,1,1000),"")</f>
        <v/>
      </c>
      <c r="E496" s="15" t="str">
        <f>IFERROR(MID([2]Listado!E496,1,1000),"")</f>
        <v/>
      </c>
      <c r="F496" s="14" t="str">
        <f>IFERROR(MID([2]Listado!F496,1,1000),"")</f>
        <v/>
      </c>
      <c r="G496" s="14" t="str">
        <f>IFERROR(MID([2]Listado!G496,1,1000),"")</f>
        <v/>
      </c>
    </row>
    <row r="497" spans="1:7">
      <c r="A497" s="14" t="str">
        <f>IFERROR(MID([2]Listado!A497,1,1000),"")</f>
        <v/>
      </c>
      <c r="B497" s="14" t="str">
        <f>IFERROR(MID([2]Listado!B497,1,1000),"")</f>
        <v/>
      </c>
      <c r="C497" s="14" t="str">
        <f>IFERROR(MID([2]Listado!C497,1,1000),"")</f>
        <v/>
      </c>
      <c r="D497" s="15" t="str">
        <f>IFERROR(MID([2]Listado!D497,1,1000),"")</f>
        <v/>
      </c>
      <c r="E497" s="15" t="str">
        <f>IFERROR(MID([2]Listado!E497,1,1000),"")</f>
        <v/>
      </c>
      <c r="F497" s="14" t="str">
        <f>IFERROR(MID([2]Listado!F497,1,1000),"")</f>
        <v/>
      </c>
      <c r="G497" s="14" t="str">
        <f>IFERROR(MID([2]Listado!G497,1,1000),"")</f>
        <v/>
      </c>
    </row>
    <row r="498" spans="1:7">
      <c r="A498" s="14" t="str">
        <f>IFERROR(MID([2]Listado!A498,1,1000),"")</f>
        <v/>
      </c>
      <c r="B498" s="14" t="str">
        <f>IFERROR(MID([2]Listado!B498,1,1000),"")</f>
        <v/>
      </c>
      <c r="C498" s="14" t="str">
        <f>IFERROR(MID([2]Listado!C498,1,1000),"")</f>
        <v/>
      </c>
      <c r="D498" s="15" t="str">
        <f>IFERROR(MID([2]Listado!D498,1,1000),"")</f>
        <v/>
      </c>
      <c r="E498" s="15" t="str">
        <f>IFERROR(MID([2]Listado!E498,1,1000),"")</f>
        <v/>
      </c>
      <c r="F498" s="14" t="str">
        <f>IFERROR(MID([2]Listado!F498,1,1000),"")</f>
        <v/>
      </c>
      <c r="G498" s="14" t="str">
        <f>IFERROR(MID([2]Listado!G498,1,1000),"")</f>
        <v/>
      </c>
    </row>
    <row r="499" spans="1:7">
      <c r="A499" s="14" t="str">
        <f>IFERROR(MID([2]Listado!A499,1,1000),"")</f>
        <v/>
      </c>
      <c r="B499" s="14" t="str">
        <f>IFERROR(MID([2]Listado!B499,1,1000),"")</f>
        <v/>
      </c>
      <c r="C499" s="14" t="str">
        <f>IFERROR(MID([2]Listado!C499,1,1000),"")</f>
        <v/>
      </c>
      <c r="D499" s="15" t="str">
        <f>IFERROR(MID([2]Listado!D499,1,1000),"")</f>
        <v/>
      </c>
      <c r="E499" s="15" t="str">
        <f>IFERROR(MID([2]Listado!E499,1,1000),"")</f>
        <v/>
      </c>
      <c r="F499" s="14" t="str">
        <f>IFERROR(MID([2]Listado!F499,1,1000),"")</f>
        <v/>
      </c>
      <c r="G499" s="14" t="str">
        <f>IFERROR(MID([2]Listado!G499,1,1000),"")</f>
        <v/>
      </c>
    </row>
    <row r="500" spans="1:7">
      <c r="A500" s="14" t="str">
        <f>IFERROR(MID([2]Listado!A500,1,1000),"")</f>
        <v/>
      </c>
      <c r="B500" s="14" t="str">
        <f>IFERROR(MID([2]Listado!B500,1,1000),"")</f>
        <v/>
      </c>
      <c r="C500" s="14" t="str">
        <f>IFERROR(MID([2]Listado!C500,1,1000),"")</f>
        <v/>
      </c>
      <c r="D500" s="15" t="str">
        <f>IFERROR(MID([2]Listado!D500,1,1000),"")</f>
        <v/>
      </c>
      <c r="E500" s="15" t="str">
        <f>IFERROR(MID([2]Listado!E500,1,1000),"")</f>
        <v/>
      </c>
      <c r="F500" s="14" t="str">
        <f>IFERROR(MID([2]Listado!F500,1,1000),"")</f>
        <v/>
      </c>
      <c r="G500" s="14" t="str">
        <f>IFERROR(MID([2]Listado!G500,1,1000),"")</f>
        <v/>
      </c>
    </row>
    <row r="501" spans="1:7">
      <c r="A501" s="14" t="str">
        <f>IFERROR(MID([2]Listado!A501,1,1000),"")</f>
        <v/>
      </c>
      <c r="B501" s="14" t="str">
        <f>IFERROR(MID([2]Listado!B501,1,1000),"")</f>
        <v/>
      </c>
      <c r="C501" s="14" t="str">
        <f>IFERROR(MID([2]Listado!C501,1,1000),"")</f>
        <v/>
      </c>
      <c r="D501" s="15" t="str">
        <f>IFERROR(MID([2]Listado!D501,1,1000),"")</f>
        <v/>
      </c>
      <c r="E501" s="15" t="str">
        <f>IFERROR(MID([2]Listado!E501,1,1000),"")</f>
        <v/>
      </c>
      <c r="F501" s="14" t="str">
        <f>IFERROR(MID([2]Listado!F501,1,1000),"")</f>
        <v/>
      </c>
      <c r="G501" s="14" t="str">
        <f>IFERROR(MID([2]Listado!G501,1,1000),"")</f>
        <v/>
      </c>
    </row>
    <row r="502" spans="1:7">
      <c r="A502" s="14" t="str">
        <f>IFERROR(MID([2]Listado!A502,1,1000),"")</f>
        <v/>
      </c>
      <c r="B502" s="14" t="str">
        <f>IFERROR(MID([2]Listado!B502,1,1000),"")</f>
        <v/>
      </c>
      <c r="C502" s="14" t="str">
        <f>IFERROR(MID([2]Listado!C502,1,1000),"")</f>
        <v/>
      </c>
      <c r="D502" s="15" t="str">
        <f>IFERROR(MID([2]Listado!D502,1,1000),"")</f>
        <v/>
      </c>
      <c r="E502" s="15" t="str">
        <f>IFERROR(MID([2]Listado!E502,1,1000),"")</f>
        <v/>
      </c>
      <c r="F502" s="14" t="str">
        <f>IFERROR(MID([2]Listado!F502,1,1000),"")</f>
        <v/>
      </c>
      <c r="G502" s="14" t="str">
        <f>IFERROR(MID([2]Listado!G502,1,1000),"")</f>
        <v/>
      </c>
    </row>
    <row r="503" spans="1:7">
      <c r="A503" s="14" t="str">
        <f>IFERROR(MID([2]Listado!A503,1,1000),"")</f>
        <v/>
      </c>
      <c r="B503" s="14" t="str">
        <f>IFERROR(MID([2]Listado!B503,1,1000),"")</f>
        <v/>
      </c>
      <c r="C503" s="14" t="str">
        <f>IFERROR(MID([2]Listado!C503,1,1000),"")</f>
        <v/>
      </c>
      <c r="D503" s="15" t="str">
        <f>IFERROR(MID([2]Listado!D503,1,1000),"")</f>
        <v/>
      </c>
      <c r="E503" s="15" t="str">
        <f>IFERROR(MID([2]Listado!E503,1,1000),"")</f>
        <v/>
      </c>
      <c r="F503" s="14" t="str">
        <f>IFERROR(MID([2]Listado!F503,1,1000),"")</f>
        <v/>
      </c>
      <c r="G503" s="14" t="str">
        <f>IFERROR(MID([2]Listado!G503,1,1000),"")</f>
        <v/>
      </c>
    </row>
    <row r="504" spans="1:7">
      <c r="A504" s="14" t="str">
        <f>IFERROR(MID([2]Listado!A504,1,1000),"")</f>
        <v/>
      </c>
      <c r="B504" s="14" t="str">
        <f>IFERROR(MID([2]Listado!B504,1,1000),"")</f>
        <v/>
      </c>
      <c r="C504" s="14" t="str">
        <f>IFERROR(MID([2]Listado!C504,1,1000),"")</f>
        <v/>
      </c>
      <c r="D504" s="15" t="str">
        <f>IFERROR(MID([2]Listado!D504,1,1000),"")</f>
        <v/>
      </c>
      <c r="E504" s="15" t="str">
        <f>IFERROR(MID([2]Listado!E504,1,1000),"")</f>
        <v/>
      </c>
      <c r="F504" s="14" t="str">
        <f>IFERROR(MID([2]Listado!F504,1,1000),"")</f>
        <v/>
      </c>
      <c r="G504" s="14" t="str">
        <f>IFERROR(MID([2]Listado!G504,1,1000),"")</f>
        <v/>
      </c>
    </row>
    <row r="505" spans="1:7">
      <c r="A505" s="14" t="str">
        <f>IFERROR(MID([2]Listado!A505,1,1000),"")</f>
        <v/>
      </c>
      <c r="B505" s="14" t="str">
        <f>IFERROR(MID([2]Listado!B505,1,1000),"")</f>
        <v/>
      </c>
      <c r="C505" s="14" t="str">
        <f>IFERROR(MID([2]Listado!C505,1,1000),"")</f>
        <v/>
      </c>
      <c r="D505" s="15" t="str">
        <f>IFERROR(MID([2]Listado!D505,1,1000),"")</f>
        <v/>
      </c>
      <c r="E505" s="15" t="str">
        <f>IFERROR(MID([2]Listado!E505,1,1000),"")</f>
        <v/>
      </c>
      <c r="F505" s="14" t="str">
        <f>IFERROR(MID([2]Listado!F505,1,1000),"")</f>
        <v/>
      </c>
      <c r="G505" s="14" t="str">
        <f>IFERROR(MID([2]Listado!G505,1,1000),"")</f>
        <v/>
      </c>
    </row>
    <row r="506" spans="1:7">
      <c r="A506" s="14" t="str">
        <f>IFERROR(MID([2]Listado!A506,1,1000),"")</f>
        <v/>
      </c>
      <c r="B506" s="14" t="str">
        <f>IFERROR(MID([2]Listado!B506,1,1000),"")</f>
        <v/>
      </c>
      <c r="C506" s="14" t="str">
        <f>IFERROR(MID([2]Listado!C506,1,1000),"")</f>
        <v/>
      </c>
      <c r="D506" s="15" t="str">
        <f>IFERROR(MID([2]Listado!D506,1,1000),"")</f>
        <v/>
      </c>
      <c r="E506" s="15" t="str">
        <f>IFERROR(MID([2]Listado!E506,1,1000),"")</f>
        <v/>
      </c>
      <c r="F506" s="14" t="str">
        <f>IFERROR(MID([2]Listado!F506,1,1000),"")</f>
        <v/>
      </c>
      <c r="G506" s="14" t="str">
        <f>IFERROR(MID([2]Listado!G506,1,1000),"")</f>
        <v/>
      </c>
    </row>
    <row r="507" spans="1:7">
      <c r="A507" s="14" t="str">
        <f>IFERROR(MID([2]Listado!A507,1,1000),"")</f>
        <v/>
      </c>
      <c r="B507" s="14" t="str">
        <f>IFERROR(MID([2]Listado!B507,1,1000),"")</f>
        <v/>
      </c>
      <c r="C507" s="14" t="str">
        <f>IFERROR(MID([2]Listado!C507,1,1000),"")</f>
        <v/>
      </c>
      <c r="D507" s="15" t="str">
        <f>IFERROR(MID([2]Listado!D507,1,1000),"")</f>
        <v/>
      </c>
      <c r="E507" s="15" t="str">
        <f>IFERROR(MID([2]Listado!E507,1,1000),"")</f>
        <v/>
      </c>
      <c r="F507" s="14" t="str">
        <f>IFERROR(MID([2]Listado!F507,1,1000),"")</f>
        <v/>
      </c>
      <c r="G507" s="14" t="str">
        <f>IFERROR(MID([2]Listado!G507,1,1000),"")</f>
        <v/>
      </c>
    </row>
    <row r="508" spans="1:7">
      <c r="A508" s="14" t="str">
        <f>IFERROR(MID([2]Listado!A508,1,1000),"")</f>
        <v/>
      </c>
      <c r="B508" s="14" t="str">
        <f>IFERROR(MID([2]Listado!B508,1,1000),"")</f>
        <v/>
      </c>
      <c r="C508" s="14" t="str">
        <f>IFERROR(MID([2]Listado!C508,1,1000),"")</f>
        <v/>
      </c>
      <c r="D508" s="15" t="str">
        <f>IFERROR(MID([2]Listado!D508,1,1000),"")</f>
        <v/>
      </c>
      <c r="E508" s="15" t="str">
        <f>IFERROR(MID([2]Listado!E508,1,1000),"")</f>
        <v/>
      </c>
      <c r="F508" s="14" t="str">
        <f>IFERROR(MID([2]Listado!F508,1,1000),"")</f>
        <v/>
      </c>
      <c r="G508" s="14" t="str">
        <f>IFERROR(MID([2]Listado!G508,1,1000),"")</f>
        <v/>
      </c>
    </row>
    <row r="509" spans="1:7">
      <c r="A509" s="14" t="str">
        <f>IFERROR(MID([2]Listado!A509,1,1000),"")</f>
        <v/>
      </c>
      <c r="B509" s="14" t="str">
        <f>IFERROR(MID([2]Listado!B509,1,1000),"")</f>
        <v/>
      </c>
      <c r="C509" s="14" t="str">
        <f>IFERROR(MID([2]Listado!C509,1,1000),"")</f>
        <v/>
      </c>
      <c r="D509" s="15" t="str">
        <f>IFERROR(MID([2]Listado!D509,1,1000),"")</f>
        <v/>
      </c>
      <c r="E509" s="15" t="str">
        <f>IFERROR(MID([2]Listado!E509,1,1000),"")</f>
        <v/>
      </c>
      <c r="F509" s="14" t="str">
        <f>IFERROR(MID([2]Listado!F509,1,1000),"")</f>
        <v/>
      </c>
      <c r="G509" s="14" t="str">
        <f>IFERROR(MID([2]Listado!G509,1,1000),"")</f>
        <v/>
      </c>
    </row>
    <row r="510" spans="1:7">
      <c r="A510" s="14" t="str">
        <f>IFERROR(MID([2]Listado!A510,1,1000),"")</f>
        <v/>
      </c>
      <c r="B510" s="14" t="str">
        <f>IFERROR(MID([2]Listado!B510,1,1000),"")</f>
        <v/>
      </c>
      <c r="C510" s="14" t="str">
        <f>IFERROR(MID([2]Listado!C510,1,1000),"")</f>
        <v/>
      </c>
      <c r="D510" s="15" t="str">
        <f>IFERROR(MID([2]Listado!D510,1,1000),"")</f>
        <v/>
      </c>
      <c r="E510" s="15" t="str">
        <f>IFERROR(MID([2]Listado!E510,1,1000),"")</f>
        <v/>
      </c>
      <c r="F510" s="14" t="str">
        <f>IFERROR(MID([2]Listado!F510,1,1000),"")</f>
        <v/>
      </c>
      <c r="G510" s="14" t="str">
        <f>IFERROR(MID([2]Listado!G510,1,1000),"")</f>
        <v/>
      </c>
    </row>
    <row r="511" spans="1:7">
      <c r="A511" s="14" t="str">
        <f>IFERROR(MID([2]Listado!A511,1,1000),"")</f>
        <v/>
      </c>
      <c r="B511" s="14" t="str">
        <f>IFERROR(MID([2]Listado!B511,1,1000),"")</f>
        <v/>
      </c>
      <c r="C511" s="14" t="str">
        <f>IFERROR(MID([2]Listado!C511,1,1000),"")</f>
        <v/>
      </c>
      <c r="D511" s="15" t="str">
        <f>IFERROR(MID([2]Listado!D511,1,1000),"")</f>
        <v/>
      </c>
      <c r="E511" s="15" t="str">
        <f>IFERROR(MID([2]Listado!E511,1,1000),"")</f>
        <v/>
      </c>
      <c r="F511" s="14" t="str">
        <f>IFERROR(MID([2]Listado!F511,1,1000),"")</f>
        <v/>
      </c>
      <c r="G511" s="14" t="str">
        <f>IFERROR(MID([2]Listado!G511,1,1000),"")</f>
        <v/>
      </c>
    </row>
    <row r="512" spans="1:7">
      <c r="A512" s="14" t="str">
        <f>IFERROR(MID([2]Listado!A512,1,1000),"")</f>
        <v/>
      </c>
      <c r="B512" s="14" t="str">
        <f>IFERROR(MID([2]Listado!B512,1,1000),"")</f>
        <v/>
      </c>
      <c r="C512" s="14" t="str">
        <f>IFERROR(MID([2]Listado!C512,1,1000),"")</f>
        <v/>
      </c>
      <c r="D512" s="15" t="str">
        <f>IFERROR(MID([2]Listado!D512,1,1000),"")</f>
        <v/>
      </c>
      <c r="E512" s="15" t="str">
        <f>IFERROR(MID([2]Listado!E512,1,1000),"")</f>
        <v/>
      </c>
      <c r="F512" s="14" t="str">
        <f>IFERROR(MID([2]Listado!F512,1,1000),"")</f>
        <v/>
      </c>
      <c r="G512" s="14" t="str">
        <f>IFERROR(MID([2]Listado!G512,1,1000),"")</f>
        <v/>
      </c>
    </row>
    <row r="513" spans="1:7">
      <c r="A513" s="14" t="str">
        <f>IFERROR(MID([2]Listado!A513,1,1000),"")</f>
        <v/>
      </c>
      <c r="B513" s="14" t="str">
        <f>IFERROR(MID([2]Listado!B513,1,1000),"")</f>
        <v/>
      </c>
      <c r="C513" s="14" t="str">
        <f>IFERROR(MID([2]Listado!C513,1,1000),"")</f>
        <v/>
      </c>
      <c r="D513" s="15" t="str">
        <f>IFERROR(MID([2]Listado!D513,1,1000),"")</f>
        <v/>
      </c>
      <c r="E513" s="15" t="str">
        <f>IFERROR(MID([2]Listado!E513,1,1000),"")</f>
        <v/>
      </c>
      <c r="F513" s="14" t="str">
        <f>IFERROR(MID([2]Listado!F513,1,1000),"")</f>
        <v/>
      </c>
      <c r="G513" s="14" t="str">
        <f>IFERROR(MID([2]Listado!G513,1,1000),"")</f>
        <v/>
      </c>
    </row>
    <row r="514" spans="1:7">
      <c r="A514" s="14" t="str">
        <f>IFERROR(MID([2]Listado!A514,1,1000),"")</f>
        <v/>
      </c>
      <c r="B514" s="14" t="str">
        <f>IFERROR(MID([2]Listado!B514,1,1000),"")</f>
        <v/>
      </c>
      <c r="C514" s="14" t="str">
        <f>IFERROR(MID([2]Listado!C514,1,1000),"")</f>
        <v/>
      </c>
      <c r="D514" s="15" t="str">
        <f>IFERROR(MID([2]Listado!D514,1,1000),"")</f>
        <v/>
      </c>
      <c r="E514" s="15" t="str">
        <f>IFERROR(MID([2]Listado!E514,1,1000),"")</f>
        <v/>
      </c>
      <c r="F514" s="14" t="str">
        <f>IFERROR(MID([2]Listado!F514,1,1000),"")</f>
        <v/>
      </c>
      <c r="G514" s="14" t="str">
        <f>IFERROR(MID([2]Listado!G514,1,1000),"")</f>
        <v/>
      </c>
    </row>
    <row r="515" spans="1:7">
      <c r="A515" s="14" t="str">
        <f>IFERROR(MID([2]Listado!A515,1,1000),"")</f>
        <v/>
      </c>
      <c r="B515" s="14" t="str">
        <f>IFERROR(MID([2]Listado!B515,1,1000),"")</f>
        <v/>
      </c>
      <c r="C515" s="14" t="str">
        <f>IFERROR(MID([2]Listado!C515,1,1000),"")</f>
        <v/>
      </c>
      <c r="D515" s="15" t="str">
        <f>IFERROR(MID([2]Listado!D515,1,1000),"")</f>
        <v/>
      </c>
      <c r="E515" s="15" t="str">
        <f>IFERROR(MID([2]Listado!E515,1,1000),"")</f>
        <v/>
      </c>
      <c r="F515" s="14" t="str">
        <f>IFERROR(MID([2]Listado!F515,1,1000),"")</f>
        <v/>
      </c>
      <c r="G515" s="14" t="str">
        <f>IFERROR(MID([2]Listado!G515,1,1000),"")</f>
        <v/>
      </c>
    </row>
    <row r="516" spans="1:7">
      <c r="A516" s="14" t="str">
        <f>IFERROR(MID([2]Listado!A516,1,1000),"")</f>
        <v/>
      </c>
      <c r="B516" s="14" t="str">
        <f>IFERROR(MID([2]Listado!B516,1,1000),"")</f>
        <v/>
      </c>
      <c r="C516" s="14" t="str">
        <f>IFERROR(MID([2]Listado!C516,1,1000),"")</f>
        <v/>
      </c>
      <c r="D516" s="15" t="str">
        <f>IFERROR(MID([2]Listado!D516,1,1000),"")</f>
        <v/>
      </c>
      <c r="E516" s="15" t="str">
        <f>IFERROR(MID([2]Listado!E516,1,1000),"")</f>
        <v/>
      </c>
      <c r="F516" s="14" t="str">
        <f>IFERROR(MID([2]Listado!F516,1,1000),"")</f>
        <v/>
      </c>
      <c r="G516" s="14" t="str">
        <f>IFERROR(MID([2]Listado!G516,1,1000),"")</f>
        <v/>
      </c>
    </row>
    <row r="517" spans="1:7">
      <c r="A517" s="14" t="str">
        <f>IFERROR(MID([2]Listado!A517,1,1000),"")</f>
        <v/>
      </c>
      <c r="B517" s="14" t="str">
        <f>IFERROR(MID([2]Listado!B517,1,1000),"")</f>
        <v/>
      </c>
      <c r="C517" s="14" t="str">
        <f>IFERROR(MID([2]Listado!C517,1,1000),"")</f>
        <v/>
      </c>
      <c r="D517" s="15" t="str">
        <f>IFERROR(MID([2]Listado!D517,1,1000),"")</f>
        <v/>
      </c>
      <c r="E517" s="15" t="str">
        <f>IFERROR(MID([2]Listado!E517,1,1000),"")</f>
        <v/>
      </c>
      <c r="F517" s="14" t="str">
        <f>IFERROR(MID([2]Listado!F517,1,1000),"")</f>
        <v/>
      </c>
      <c r="G517" s="14" t="str">
        <f>IFERROR(MID([2]Listado!G517,1,1000),"")</f>
        <v/>
      </c>
    </row>
    <row r="518" spans="1:7">
      <c r="A518" s="14" t="str">
        <f>IFERROR(MID([2]Listado!A518,1,1000),"")</f>
        <v/>
      </c>
      <c r="B518" s="14" t="str">
        <f>IFERROR(MID([2]Listado!B518,1,1000),"")</f>
        <v/>
      </c>
      <c r="C518" s="14" t="str">
        <f>IFERROR(MID([2]Listado!C518,1,1000),"")</f>
        <v/>
      </c>
      <c r="D518" s="15" t="str">
        <f>IFERROR(MID([2]Listado!D518,1,1000),"")</f>
        <v/>
      </c>
      <c r="E518" s="15" t="str">
        <f>IFERROR(MID([2]Listado!E518,1,1000),"")</f>
        <v/>
      </c>
      <c r="F518" s="14" t="str">
        <f>IFERROR(MID([2]Listado!F518,1,1000),"")</f>
        <v/>
      </c>
      <c r="G518" s="14" t="str">
        <f>IFERROR(MID([2]Listado!G518,1,1000),"")</f>
        <v/>
      </c>
    </row>
    <row r="519" spans="1:7">
      <c r="A519" s="14" t="str">
        <f>IFERROR(MID([2]Listado!A519,1,1000),"")</f>
        <v/>
      </c>
      <c r="B519" s="14" t="str">
        <f>IFERROR(MID([2]Listado!B519,1,1000),"")</f>
        <v/>
      </c>
      <c r="C519" s="14" t="str">
        <f>IFERROR(MID([2]Listado!C519,1,1000),"")</f>
        <v/>
      </c>
      <c r="D519" s="15" t="str">
        <f>IFERROR(MID([2]Listado!D519,1,1000),"")</f>
        <v/>
      </c>
      <c r="E519" s="15" t="str">
        <f>IFERROR(MID([2]Listado!E519,1,1000),"")</f>
        <v/>
      </c>
      <c r="F519" s="14" t="str">
        <f>IFERROR(MID([2]Listado!F519,1,1000),"")</f>
        <v/>
      </c>
      <c r="G519" s="14" t="str">
        <f>IFERROR(MID([2]Listado!G519,1,1000),"")</f>
        <v/>
      </c>
    </row>
    <row r="520" spans="1:7">
      <c r="A520" s="14" t="str">
        <f>IFERROR(MID([2]Listado!A520,1,1000),"")</f>
        <v/>
      </c>
      <c r="B520" s="14" t="str">
        <f>IFERROR(MID([2]Listado!B520,1,1000),"")</f>
        <v/>
      </c>
      <c r="C520" s="14" t="str">
        <f>IFERROR(MID([2]Listado!C520,1,1000),"")</f>
        <v/>
      </c>
      <c r="D520" s="15" t="str">
        <f>IFERROR(MID([2]Listado!D520,1,1000),"")</f>
        <v/>
      </c>
      <c r="E520" s="15" t="str">
        <f>IFERROR(MID([2]Listado!E520,1,1000),"")</f>
        <v/>
      </c>
      <c r="F520" s="14" t="str">
        <f>IFERROR(MID([2]Listado!F520,1,1000),"")</f>
        <v/>
      </c>
      <c r="G520" s="14" t="str">
        <f>IFERROR(MID([2]Listado!G520,1,1000),"")</f>
        <v/>
      </c>
    </row>
    <row r="521" spans="1:7">
      <c r="A521" s="14" t="str">
        <f>IFERROR(MID([2]Listado!A521,1,1000),"")</f>
        <v/>
      </c>
      <c r="B521" s="14" t="str">
        <f>IFERROR(MID([2]Listado!B521,1,1000),"")</f>
        <v/>
      </c>
      <c r="C521" s="14" t="str">
        <f>IFERROR(MID([2]Listado!C521,1,1000),"")</f>
        <v/>
      </c>
      <c r="D521" s="15" t="str">
        <f>IFERROR(MID([2]Listado!D521,1,1000),"")</f>
        <v/>
      </c>
      <c r="E521" s="15" t="str">
        <f>IFERROR(MID([2]Listado!E521,1,1000),"")</f>
        <v/>
      </c>
      <c r="F521" s="14" t="str">
        <f>IFERROR(MID([2]Listado!F521,1,1000),"")</f>
        <v/>
      </c>
      <c r="G521" s="14" t="str">
        <f>IFERROR(MID([2]Listado!G521,1,1000),"")</f>
        <v/>
      </c>
    </row>
    <row r="522" spans="1:7">
      <c r="A522" s="14" t="str">
        <f>IFERROR(MID([2]Listado!A522,1,1000),"")</f>
        <v/>
      </c>
      <c r="B522" s="14" t="str">
        <f>IFERROR(MID([2]Listado!B522,1,1000),"")</f>
        <v/>
      </c>
      <c r="C522" s="14" t="str">
        <f>IFERROR(MID([2]Listado!C522,1,1000),"")</f>
        <v/>
      </c>
      <c r="D522" s="15" t="str">
        <f>IFERROR(MID([2]Listado!D522,1,1000),"")</f>
        <v/>
      </c>
      <c r="E522" s="15" t="str">
        <f>IFERROR(MID([2]Listado!E522,1,1000),"")</f>
        <v/>
      </c>
      <c r="F522" s="14" t="str">
        <f>IFERROR(MID([2]Listado!F522,1,1000),"")</f>
        <v/>
      </c>
      <c r="G522" s="14" t="str">
        <f>IFERROR(MID([2]Listado!G522,1,1000),"")</f>
        <v/>
      </c>
    </row>
    <row r="523" spans="1:7">
      <c r="A523" s="14" t="str">
        <f>IFERROR(MID([2]Listado!A523,1,1000),"")</f>
        <v/>
      </c>
      <c r="B523" s="14" t="str">
        <f>IFERROR(MID([2]Listado!B523,1,1000),"")</f>
        <v/>
      </c>
      <c r="C523" s="14" t="str">
        <f>IFERROR(MID([2]Listado!C523,1,1000),"")</f>
        <v/>
      </c>
      <c r="D523" s="15" t="str">
        <f>IFERROR(MID([2]Listado!D523,1,1000),"")</f>
        <v/>
      </c>
      <c r="E523" s="15" t="str">
        <f>IFERROR(MID([2]Listado!E523,1,1000),"")</f>
        <v/>
      </c>
      <c r="F523" s="14" t="str">
        <f>IFERROR(MID([2]Listado!F523,1,1000),"")</f>
        <v/>
      </c>
      <c r="G523" s="14" t="str">
        <f>IFERROR(MID([2]Listado!G523,1,1000),"")</f>
        <v/>
      </c>
    </row>
    <row r="524" spans="1:7">
      <c r="A524" s="14" t="str">
        <f>IFERROR(MID([2]Listado!A524,1,1000),"")</f>
        <v/>
      </c>
      <c r="B524" s="14" t="str">
        <f>IFERROR(MID([2]Listado!B524,1,1000),"")</f>
        <v/>
      </c>
      <c r="C524" s="14" t="str">
        <f>IFERROR(MID([2]Listado!C524,1,1000),"")</f>
        <v/>
      </c>
      <c r="D524" s="15" t="str">
        <f>IFERROR(MID([2]Listado!D524,1,1000),"")</f>
        <v/>
      </c>
      <c r="E524" s="15" t="str">
        <f>IFERROR(MID([2]Listado!E524,1,1000),"")</f>
        <v/>
      </c>
      <c r="F524" s="14" t="str">
        <f>IFERROR(MID([2]Listado!F524,1,1000),"")</f>
        <v/>
      </c>
      <c r="G524" s="14" t="str">
        <f>IFERROR(MID([2]Listado!G524,1,1000),"")</f>
        <v/>
      </c>
    </row>
    <row r="525" spans="1:7">
      <c r="A525" s="14" t="str">
        <f>IFERROR(MID([2]Listado!A525,1,1000),"")</f>
        <v/>
      </c>
      <c r="B525" s="14" t="str">
        <f>IFERROR(MID([2]Listado!B525,1,1000),"")</f>
        <v/>
      </c>
      <c r="C525" s="14" t="str">
        <f>IFERROR(MID([2]Listado!C525,1,1000),"")</f>
        <v/>
      </c>
      <c r="D525" s="15" t="str">
        <f>IFERROR(MID([2]Listado!D525,1,1000),"")</f>
        <v/>
      </c>
      <c r="E525" s="15" t="str">
        <f>IFERROR(MID([2]Listado!E525,1,1000),"")</f>
        <v/>
      </c>
      <c r="F525" s="14" t="str">
        <f>IFERROR(MID([2]Listado!F525,1,1000),"")</f>
        <v/>
      </c>
      <c r="G525" s="14" t="str">
        <f>IFERROR(MID([2]Listado!G525,1,1000),"")</f>
        <v/>
      </c>
    </row>
    <row r="526" spans="1:7">
      <c r="A526" s="14" t="str">
        <f>IFERROR(MID([2]Listado!A526,1,1000),"")</f>
        <v/>
      </c>
      <c r="B526" s="14" t="str">
        <f>IFERROR(MID([2]Listado!B526,1,1000),"")</f>
        <v/>
      </c>
      <c r="C526" s="14" t="str">
        <f>IFERROR(MID([2]Listado!C526,1,1000),"")</f>
        <v/>
      </c>
      <c r="D526" s="15" t="str">
        <f>IFERROR(MID([2]Listado!D526,1,1000),"")</f>
        <v/>
      </c>
      <c r="E526" s="15" t="str">
        <f>IFERROR(MID([2]Listado!E526,1,1000),"")</f>
        <v/>
      </c>
      <c r="F526" s="14" t="str">
        <f>IFERROR(MID([2]Listado!F526,1,1000),"")</f>
        <v/>
      </c>
      <c r="G526" s="14" t="str">
        <f>IFERROR(MID([2]Listado!G526,1,1000),"")</f>
        <v/>
      </c>
    </row>
    <row r="527" spans="1:7">
      <c r="A527" s="14" t="str">
        <f>IFERROR(MID([2]Listado!A527,1,1000),"")</f>
        <v/>
      </c>
      <c r="B527" s="14" t="str">
        <f>IFERROR(MID([2]Listado!B527,1,1000),"")</f>
        <v/>
      </c>
      <c r="C527" s="14" t="str">
        <f>IFERROR(MID([2]Listado!C527,1,1000),"")</f>
        <v/>
      </c>
      <c r="D527" s="15" t="str">
        <f>IFERROR(MID([2]Listado!D527,1,1000),"")</f>
        <v/>
      </c>
      <c r="E527" s="15" t="str">
        <f>IFERROR(MID([2]Listado!E527,1,1000),"")</f>
        <v/>
      </c>
      <c r="F527" s="14" t="str">
        <f>IFERROR(MID([2]Listado!F527,1,1000),"")</f>
        <v/>
      </c>
      <c r="G527" s="14" t="str">
        <f>IFERROR(MID([2]Listado!G527,1,1000),"")</f>
        <v/>
      </c>
    </row>
    <row r="528" spans="1:7">
      <c r="A528" s="14" t="str">
        <f>IFERROR(MID([2]Listado!A528,1,1000),"")</f>
        <v/>
      </c>
      <c r="B528" s="14" t="str">
        <f>IFERROR(MID([2]Listado!B528,1,1000),"")</f>
        <v/>
      </c>
      <c r="C528" s="14" t="str">
        <f>IFERROR(MID([2]Listado!C528,1,1000),"")</f>
        <v/>
      </c>
      <c r="D528" s="15" t="str">
        <f>IFERROR(MID([2]Listado!D528,1,1000),"")</f>
        <v/>
      </c>
      <c r="E528" s="15" t="str">
        <f>IFERROR(MID([2]Listado!E528,1,1000),"")</f>
        <v/>
      </c>
      <c r="F528" s="14" t="str">
        <f>IFERROR(MID([2]Listado!F528,1,1000),"")</f>
        <v/>
      </c>
      <c r="G528" s="14" t="str">
        <f>IFERROR(MID([2]Listado!G528,1,1000),"")</f>
        <v/>
      </c>
    </row>
    <row r="529" spans="1:7">
      <c r="A529" s="14" t="str">
        <f>IFERROR(MID([2]Listado!A529,1,1000),"")</f>
        <v/>
      </c>
      <c r="B529" s="14" t="str">
        <f>IFERROR(MID([2]Listado!B529,1,1000),"")</f>
        <v/>
      </c>
      <c r="C529" s="14" t="str">
        <f>IFERROR(MID([2]Listado!C529,1,1000),"")</f>
        <v/>
      </c>
      <c r="D529" s="15" t="str">
        <f>IFERROR(MID([2]Listado!D529,1,1000),"")</f>
        <v/>
      </c>
      <c r="E529" s="15" t="str">
        <f>IFERROR(MID([2]Listado!E529,1,1000),"")</f>
        <v/>
      </c>
      <c r="F529" s="14" t="str">
        <f>IFERROR(MID([2]Listado!F529,1,1000),"")</f>
        <v/>
      </c>
      <c r="G529" s="14" t="str">
        <f>IFERROR(MID([2]Listado!G529,1,1000),"")</f>
        <v/>
      </c>
    </row>
    <row r="530" spans="1:7">
      <c r="A530" s="14" t="str">
        <f>IFERROR(MID([2]Listado!A530,1,1000),"")</f>
        <v/>
      </c>
      <c r="B530" s="14" t="str">
        <f>IFERROR(MID([2]Listado!B530,1,1000),"")</f>
        <v/>
      </c>
      <c r="C530" s="14" t="str">
        <f>IFERROR(MID([2]Listado!C530,1,1000),"")</f>
        <v/>
      </c>
      <c r="D530" s="15" t="str">
        <f>IFERROR(MID([2]Listado!D530,1,1000),"")</f>
        <v/>
      </c>
      <c r="E530" s="15" t="str">
        <f>IFERROR(MID([2]Listado!E530,1,1000),"")</f>
        <v/>
      </c>
      <c r="F530" s="14" t="str">
        <f>IFERROR(MID([2]Listado!F530,1,1000),"")</f>
        <v/>
      </c>
      <c r="G530" s="14" t="str">
        <f>IFERROR(MID([2]Listado!G530,1,1000),"")</f>
        <v/>
      </c>
    </row>
    <row r="531" spans="1:7">
      <c r="A531" s="14" t="str">
        <f>IFERROR(MID([2]Listado!A531,1,1000),"")</f>
        <v/>
      </c>
      <c r="B531" s="14" t="str">
        <f>IFERROR(MID([2]Listado!B531,1,1000),"")</f>
        <v/>
      </c>
      <c r="C531" s="14" t="str">
        <f>IFERROR(MID([2]Listado!C531,1,1000),"")</f>
        <v/>
      </c>
      <c r="D531" s="15" t="str">
        <f>IFERROR(MID([2]Listado!D531,1,1000),"")</f>
        <v/>
      </c>
      <c r="E531" s="15" t="str">
        <f>IFERROR(MID([2]Listado!E531,1,1000),"")</f>
        <v/>
      </c>
      <c r="F531" s="14" t="str">
        <f>IFERROR(MID([2]Listado!F531,1,1000),"")</f>
        <v/>
      </c>
      <c r="G531" s="14" t="str">
        <f>IFERROR(MID([2]Listado!G531,1,1000),"")</f>
        <v/>
      </c>
    </row>
    <row r="532" spans="1:7">
      <c r="A532" s="14" t="str">
        <f>IFERROR(MID([2]Listado!A532,1,1000),"")</f>
        <v/>
      </c>
      <c r="B532" s="14" t="str">
        <f>IFERROR(MID([2]Listado!B532,1,1000),"")</f>
        <v/>
      </c>
      <c r="C532" s="14" t="str">
        <f>IFERROR(MID([2]Listado!C532,1,1000),"")</f>
        <v/>
      </c>
      <c r="D532" s="15" t="str">
        <f>IFERROR(MID([2]Listado!D532,1,1000),"")</f>
        <v/>
      </c>
      <c r="E532" s="15" t="str">
        <f>IFERROR(MID([2]Listado!E532,1,1000),"")</f>
        <v/>
      </c>
      <c r="F532" s="14" t="str">
        <f>IFERROR(MID([2]Listado!F532,1,1000),"")</f>
        <v/>
      </c>
      <c r="G532" s="14" t="str">
        <f>IFERROR(MID([2]Listado!G532,1,1000),"")</f>
        <v/>
      </c>
    </row>
    <row r="533" spans="1:7">
      <c r="A533" s="14" t="str">
        <f>IFERROR(MID([2]Listado!A533,1,1000),"")</f>
        <v/>
      </c>
      <c r="B533" s="14" t="str">
        <f>IFERROR(MID([2]Listado!B533,1,1000),"")</f>
        <v/>
      </c>
      <c r="C533" s="14" t="str">
        <f>IFERROR(MID([2]Listado!C533,1,1000),"")</f>
        <v/>
      </c>
      <c r="D533" s="15" t="str">
        <f>IFERROR(MID([2]Listado!D533,1,1000),"")</f>
        <v/>
      </c>
      <c r="E533" s="15" t="str">
        <f>IFERROR(MID([2]Listado!E533,1,1000),"")</f>
        <v/>
      </c>
      <c r="F533" s="14" t="str">
        <f>IFERROR(MID([2]Listado!F533,1,1000),"")</f>
        <v/>
      </c>
      <c r="G533" s="14" t="str">
        <f>IFERROR(MID([2]Listado!G533,1,1000),"")</f>
        <v/>
      </c>
    </row>
    <row r="534" spans="1:7">
      <c r="A534" s="14" t="str">
        <f>IFERROR(MID([2]Listado!A534,1,1000),"")</f>
        <v/>
      </c>
      <c r="B534" s="14" t="str">
        <f>IFERROR(MID([2]Listado!B534,1,1000),"")</f>
        <v/>
      </c>
      <c r="C534" s="14" t="str">
        <f>IFERROR(MID([2]Listado!C534,1,1000),"")</f>
        <v/>
      </c>
      <c r="D534" s="15" t="str">
        <f>IFERROR(MID([2]Listado!D534,1,1000),"")</f>
        <v/>
      </c>
      <c r="E534" s="15" t="str">
        <f>IFERROR(MID([2]Listado!E534,1,1000),"")</f>
        <v/>
      </c>
      <c r="F534" s="14" t="str">
        <f>IFERROR(MID([2]Listado!F534,1,1000),"")</f>
        <v/>
      </c>
      <c r="G534" s="14" t="str">
        <f>IFERROR(MID([2]Listado!G534,1,1000),"")</f>
        <v/>
      </c>
    </row>
    <row r="535" spans="1:7">
      <c r="A535" s="14" t="str">
        <f>IFERROR(MID([2]Listado!A535,1,1000),"")</f>
        <v/>
      </c>
      <c r="B535" s="14" t="str">
        <f>IFERROR(MID([2]Listado!B535,1,1000),"")</f>
        <v/>
      </c>
      <c r="C535" s="14" t="str">
        <f>IFERROR(MID([2]Listado!C535,1,1000),"")</f>
        <v/>
      </c>
      <c r="D535" s="15" t="str">
        <f>IFERROR(MID([2]Listado!D535,1,1000),"")</f>
        <v/>
      </c>
      <c r="E535" s="15" t="str">
        <f>IFERROR(MID([2]Listado!E535,1,1000),"")</f>
        <v/>
      </c>
      <c r="F535" s="14" t="str">
        <f>IFERROR(MID([2]Listado!F535,1,1000),"")</f>
        <v/>
      </c>
      <c r="G535" s="14" t="str">
        <f>IFERROR(MID([2]Listado!G535,1,1000),"")</f>
        <v/>
      </c>
    </row>
    <row r="536" spans="1:7">
      <c r="A536" s="14" t="str">
        <f>IFERROR(MID([2]Listado!A536,1,1000),"")</f>
        <v/>
      </c>
      <c r="B536" s="14" t="str">
        <f>IFERROR(MID([2]Listado!B536,1,1000),"")</f>
        <v/>
      </c>
      <c r="C536" s="14" t="str">
        <f>IFERROR(MID([2]Listado!C536,1,1000),"")</f>
        <v/>
      </c>
      <c r="D536" s="15" t="str">
        <f>IFERROR(MID([2]Listado!D536,1,1000),"")</f>
        <v/>
      </c>
      <c r="E536" s="15" t="str">
        <f>IFERROR(MID([2]Listado!E536,1,1000),"")</f>
        <v/>
      </c>
      <c r="F536" s="14" t="str">
        <f>IFERROR(MID([2]Listado!F536,1,1000),"")</f>
        <v/>
      </c>
      <c r="G536" s="14" t="str">
        <f>IFERROR(MID([2]Listado!G536,1,1000),"")</f>
        <v/>
      </c>
    </row>
    <row r="537" spans="1:7">
      <c r="A537" s="14" t="str">
        <f>IFERROR(MID([2]Listado!A537,1,1000),"")</f>
        <v/>
      </c>
      <c r="B537" s="14" t="str">
        <f>IFERROR(MID([2]Listado!B537,1,1000),"")</f>
        <v/>
      </c>
      <c r="C537" s="14" t="str">
        <f>IFERROR(MID([2]Listado!C537,1,1000),"")</f>
        <v/>
      </c>
      <c r="D537" s="15" t="str">
        <f>IFERROR(MID([2]Listado!D537,1,1000),"")</f>
        <v/>
      </c>
      <c r="E537" s="15" t="str">
        <f>IFERROR(MID([2]Listado!E537,1,1000),"")</f>
        <v/>
      </c>
      <c r="F537" s="14" t="str">
        <f>IFERROR(MID([2]Listado!F537,1,1000),"")</f>
        <v/>
      </c>
      <c r="G537" s="14" t="str">
        <f>IFERROR(MID([2]Listado!G537,1,1000),"")</f>
        <v/>
      </c>
    </row>
    <row r="538" spans="1:7">
      <c r="A538" s="14" t="str">
        <f>IFERROR(MID([2]Listado!A538,1,1000),"")</f>
        <v/>
      </c>
      <c r="B538" s="14" t="str">
        <f>IFERROR(MID([2]Listado!B538,1,1000),"")</f>
        <v/>
      </c>
      <c r="C538" s="14" t="str">
        <f>IFERROR(MID([2]Listado!C538,1,1000),"")</f>
        <v/>
      </c>
      <c r="D538" s="15" t="str">
        <f>IFERROR(MID([2]Listado!D538,1,1000),"")</f>
        <v/>
      </c>
      <c r="E538" s="15" t="str">
        <f>IFERROR(MID([2]Listado!E538,1,1000),"")</f>
        <v/>
      </c>
      <c r="F538" s="14" t="str">
        <f>IFERROR(MID([2]Listado!F538,1,1000),"")</f>
        <v/>
      </c>
      <c r="G538" s="14" t="str">
        <f>IFERROR(MID([2]Listado!G538,1,1000),"")</f>
        <v/>
      </c>
    </row>
    <row r="539" spans="1:7">
      <c r="A539" s="14" t="str">
        <f>IFERROR(MID([2]Listado!A539,1,1000),"")</f>
        <v/>
      </c>
      <c r="B539" s="14" t="str">
        <f>IFERROR(MID([2]Listado!B539,1,1000),"")</f>
        <v/>
      </c>
      <c r="C539" s="14" t="str">
        <f>IFERROR(MID([2]Listado!C539,1,1000),"")</f>
        <v/>
      </c>
      <c r="D539" s="15" t="str">
        <f>IFERROR(MID([2]Listado!D539,1,1000),"")</f>
        <v/>
      </c>
      <c r="E539" s="15" t="str">
        <f>IFERROR(MID([2]Listado!E539,1,1000),"")</f>
        <v/>
      </c>
      <c r="F539" s="14" t="str">
        <f>IFERROR(MID([2]Listado!F539,1,1000),"")</f>
        <v/>
      </c>
      <c r="G539" s="14" t="str">
        <f>IFERROR(MID([2]Listado!G539,1,1000),"")</f>
        <v/>
      </c>
    </row>
    <row r="540" spans="1:7">
      <c r="A540" s="14" t="str">
        <f>IFERROR(MID([2]Listado!A540,1,1000),"")</f>
        <v/>
      </c>
      <c r="B540" s="14" t="str">
        <f>IFERROR(MID([2]Listado!B540,1,1000),"")</f>
        <v/>
      </c>
      <c r="C540" s="14" t="str">
        <f>IFERROR(MID([2]Listado!C540,1,1000),"")</f>
        <v/>
      </c>
      <c r="D540" s="15" t="str">
        <f>IFERROR(MID([2]Listado!D540,1,1000),"")</f>
        <v/>
      </c>
      <c r="E540" s="15" t="str">
        <f>IFERROR(MID([2]Listado!E540,1,1000),"")</f>
        <v/>
      </c>
      <c r="F540" s="14" t="str">
        <f>IFERROR(MID([2]Listado!F540,1,1000),"")</f>
        <v/>
      </c>
      <c r="G540" s="14" t="str">
        <f>IFERROR(MID([2]Listado!G540,1,1000),"")</f>
        <v/>
      </c>
    </row>
    <row r="541" spans="1:7">
      <c r="A541" s="14" t="str">
        <f>IFERROR(MID([2]Listado!A541,1,1000),"")</f>
        <v/>
      </c>
      <c r="B541" s="14" t="str">
        <f>IFERROR(MID([2]Listado!B541,1,1000),"")</f>
        <v/>
      </c>
      <c r="C541" s="14" t="str">
        <f>IFERROR(MID([2]Listado!C541,1,1000),"")</f>
        <v/>
      </c>
      <c r="D541" s="15" t="str">
        <f>IFERROR(MID([2]Listado!D541,1,1000),"")</f>
        <v/>
      </c>
      <c r="E541" s="15" t="str">
        <f>IFERROR(MID([2]Listado!E541,1,1000),"")</f>
        <v/>
      </c>
      <c r="F541" s="14" t="str">
        <f>IFERROR(MID([2]Listado!F541,1,1000),"")</f>
        <v/>
      </c>
      <c r="G541" s="14" t="str">
        <f>IFERROR(MID([2]Listado!G541,1,1000),"")</f>
        <v/>
      </c>
    </row>
    <row r="542" spans="1:7">
      <c r="A542" s="14" t="str">
        <f>IFERROR(MID([2]Listado!A542,1,1000),"")</f>
        <v/>
      </c>
      <c r="B542" s="14" t="str">
        <f>IFERROR(MID([2]Listado!B542,1,1000),"")</f>
        <v/>
      </c>
      <c r="C542" s="14" t="str">
        <f>IFERROR(MID([2]Listado!C542,1,1000),"")</f>
        <v/>
      </c>
      <c r="D542" s="15" t="str">
        <f>IFERROR(MID([2]Listado!D542,1,1000),"")</f>
        <v/>
      </c>
      <c r="E542" s="15" t="str">
        <f>IFERROR(MID([2]Listado!E542,1,1000),"")</f>
        <v/>
      </c>
      <c r="F542" s="14" t="str">
        <f>IFERROR(MID([2]Listado!F542,1,1000),"")</f>
        <v/>
      </c>
      <c r="G542" s="14" t="str">
        <f>IFERROR(MID([2]Listado!G542,1,1000),"")</f>
        <v/>
      </c>
    </row>
    <row r="543" spans="1:7">
      <c r="A543" s="14" t="str">
        <f>IFERROR(MID([2]Listado!A543,1,1000),"")</f>
        <v/>
      </c>
      <c r="B543" s="14" t="str">
        <f>IFERROR(MID([2]Listado!B543,1,1000),"")</f>
        <v/>
      </c>
      <c r="C543" s="14" t="str">
        <f>IFERROR(MID([2]Listado!C543,1,1000),"")</f>
        <v/>
      </c>
      <c r="D543" s="15" t="str">
        <f>IFERROR(MID([2]Listado!D543,1,1000),"")</f>
        <v/>
      </c>
      <c r="E543" s="15" t="str">
        <f>IFERROR(MID([2]Listado!E543,1,1000),"")</f>
        <v/>
      </c>
      <c r="F543" s="14" t="str">
        <f>IFERROR(MID([2]Listado!F543,1,1000),"")</f>
        <v/>
      </c>
      <c r="G543" s="14" t="str">
        <f>IFERROR(MID([2]Listado!G543,1,1000),"")</f>
        <v/>
      </c>
    </row>
    <row r="544" spans="1:7">
      <c r="A544" s="14" t="str">
        <f>IFERROR(MID([2]Listado!A544,1,1000),"")</f>
        <v/>
      </c>
      <c r="B544" s="14" t="str">
        <f>IFERROR(MID([2]Listado!B544,1,1000),"")</f>
        <v/>
      </c>
      <c r="C544" s="14" t="str">
        <f>IFERROR(MID([2]Listado!C544,1,1000),"")</f>
        <v/>
      </c>
      <c r="D544" s="15" t="str">
        <f>IFERROR(MID([2]Listado!D544,1,1000),"")</f>
        <v/>
      </c>
      <c r="E544" s="15" t="str">
        <f>IFERROR(MID([2]Listado!E544,1,1000),"")</f>
        <v/>
      </c>
      <c r="F544" s="14" t="str">
        <f>IFERROR(MID([2]Listado!F544,1,1000),"")</f>
        <v/>
      </c>
      <c r="G544" s="14" t="str">
        <f>IFERROR(MID([2]Listado!G544,1,1000),"")</f>
        <v/>
      </c>
    </row>
    <row r="545" spans="1:7">
      <c r="A545" s="14" t="str">
        <f>IFERROR(MID([2]Listado!A545,1,1000),"")</f>
        <v/>
      </c>
      <c r="B545" s="14" t="str">
        <f>IFERROR(MID([2]Listado!B545,1,1000),"")</f>
        <v/>
      </c>
      <c r="C545" s="14" t="str">
        <f>IFERROR(MID([2]Listado!C545,1,1000),"")</f>
        <v/>
      </c>
      <c r="D545" s="15" t="str">
        <f>IFERROR(MID([2]Listado!D545,1,1000),"")</f>
        <v/>
      </c>
      <c r="E545" s="15" t="str">
        <f>IFERROR(MID([2]Listado!E545,1,1000),"")</f>
        <v/>
      </c>
      <c r="F545" s="14" t="str">
        <f>IFERROR(MID([2]Listado!F545,1,1000),"")</f>
        <v/>
      </c>
      <c r="G545" s="14" t="str">
        <f>IFERROR(MID([2]Listado!G545,1,1000),"")</f>
        <v/>
      </c>
    </row>
    <row r="546" spans="1:7">
      <c r="A546" s="14" t="str">
        <f>IFERROR(MID([2]Listado!A546,1,1000),"")</f>
        <v/>
      </c>
      <c r="B546" s="14" t="str">
        <f>IFERROR(MID([2]Listado!B546,1,1000),"")</f>
        <v/>
      </c>
      <c r="C546" s="14" t="str">
        <f>IFERROR(MID([2]Listado!C546,1,1000),"")</f>
        <v/>
      </c>
      <c r="D546" s="15" t="str">
        <f>IFERROR(MID([2]Listado!D546,1,1000),"")</f>
        <v/>
      </c>
      <c r="E546" s="15" t="str">
        <f>IFERROR(MID([2]Listado!E546,1,1000),"")</f>
        <v/>
      </c>
      <c r="F546" s="14" t="str">
        <f>IFERROR(MID([2]Listado!F546,1,1000),"")</f>
        <v/>
      </c>
      <c r="G546" s="14" t="str">
        <f>IFERROR(MID([2]Listado!G546,1,1000),"")</f>
        <v/>
      </c>
    </row>
    <row r="547" spans="1:7">
      <c r="A547" s="14" t="str">
        <f>IFERROR(MID([2]Listado!A547,1,1000),"")</f>
        <v/>
      </c>
      <c r="B547" s="14" t="str">
        <f>IFERROR(MID([2]Listado!B547,1,1000),"")</f>
        <v/>
      </c>
      <c r="C547" s="14" t="str">
        <f>IFERROR(MID([2]Listado!C547,1,1000),"")</f>
        <v/>
      </c>
      <c r="D547" s="15" t="str">
        <f>IFERROR(MID([2]Listado!D547,1,1000),"")</f>
        <v/>
      </c>
      <c r="E547" s="15" t="str">
        <f>IFERROR(MID([2]Listado!E547,1,1000),"")</f>
        <v/>
      </c>
      <c r="F547" s="14" t="str">
        <f>IFERROR(MID([2]Listado!F547,1,1000),"")</f>
        <v/>
      </c>
      <c r="G547" s="14" t="str">
        <f>IFERROR(MID([2]Listado!G547,1,1000),"")</f>
        <v/>
      </c>
    </row>
    <row r="548" spans="1:7">
      <c r="A548" s="14" t="str">
        <f>IFERROR(MID([2]Listado!A548,1,1000),"")</f>
        <v/>
      </c>
      <c r="B548" s="14" t="str">
        <f>IFERROR(MID([2]Listado!B548,1,1000),"")</f>
        <v/>
      </c>
      <c r="C548" s="14" t="str">
        <f>IFERROR(MID([2]Listado!C548,1,1000),"")</f>
        <v/>
      </c>
      <c r="D548" s="15" t="str">
        <f>IFERROR(MID([2]Listado!D548,1,1000),"")</f>
        <v/>
      </c>
      <c r="E548" s="15" t="str">
        <f>IFERROR(MID([2]Listado!E548,1,1000),"")</f>
        <v/>
      </c>
      <c r="F548" s="14" t="str">
        <f>IFERROR(MID([2]Listado!F548,1,1000),"")</f>
        <v/>
      </c>
      <c r="G548" s="14" t="str">
        <f>IFERROR(MID([2]Listado!G548,1,1000),"")</f>
        <v/>
      </c>
    </row>
    <row r="549" spans="1:7">
      <c r="A549" s="14" t="str">
        <f>IFERROR(MID([2]Listado!A549,1,1000),"")</f>
        <v/>
      </c>
      <c r="B549" s="14" t="str">
        <f>IFERROR(MID([2]Listado!B549,1,1000),"")</f>
        <v/>
      </c>
      <c r="C549" s="14" t="str">
        <f>IFERROR(MID([2]Listado!C549,1,1000),"")</f>
        <v/>
      </c>
      <c r="D549" s="15" t="str">
        <f>IFERROR(MID([2]Listado!D549,1,1000),"")</f>
        <v/>
      </c>
      <c r="E549" s="15" t="str">
        <f>IFERROR(MID([2]Listado!E549,1,1000),"")</f>
        <v/>
      </c>
      <c r="F549" s="14" t="str">
        <f>IFERROR(MID([2]Listado!F549,1,1000),"")</f>
        <v/>
      </c>
      <c r="G549" s="14" t="str">
        <f>IFERROR(MID([2]Listado!G549,1,1000),"")</f>
        <v/>
      </c>
    </row>
    <row r="550" spans="1:7">
      <c r="A550" s="14" t="str">
        <f>IFERROR(MID([2]Listado!A550,1,1000),"")</f>
        <v/>
      </c>
      <c r="B550" s="14" t="str">
        <f>IFERROR(MID([2]Listado!B550,1,1000),"")</f>
        <v/>
      </c>
      <c r="C550" s="14" t="str">
        <f>IFERROR(MID([2]Listado!C550,1,1000),"")</f>
        <v/>
      </c>
      <c r="D550" s="15" t="str">
        <f>IFERROR(MID([2]Listado!D550,1,1000),"")</f>
        <v/>
      </c>
      <c r="E550" s="15" t="str">
        <f>IFERROR(MID([2]Listado!E550,1,1000),"")</f>
        <v/>
      </c>
      <c r="F550" s="14" t="str">
        <f>IFERROR(MID([2]Listado!F550,1,1000),"")</f>
        <v/>
      </c>
      <c r="G550" s="14" t="str">
        <f>IFERROR(MID([2]Listado!G550,1,1000),"")</f>
        <v/>
      </c>
    </row>
    <row r="551" spans="1:7">
      <c r="A551" s="14" t="str">
        <f>IFERROR(MID([2]Listado!A551,1,1000),"")</f>
        <v/>
      </c>
      <c r="B551" s="14" t="str">
        <f>IFERROR(MID([2]Listado!B551,1,1000),"")</f>
        <v/>
      </c>
      <c r="C551" s="14" t="str">
        <f>IFERROR(MID([2]Listado!C551,1,1000),"")</f>
        <v/>
      </c>
      <c r="D551" s="15" t="str">
        <f>IFERROR(MID([2]Listado!D551,1,1000),"")</f>
        <v/>
      </c>
      <c r="E551" s="15" t="str">
        <f>IFERROR(MID([2]Listado!E551,1,1000),"")</f>
        <v/>
      </c>
      <c r="F551" s="14" t="str">
        <f>IFERROR(MID([2]Listado!F551,1,1000),"")</f>
        <v/>
      </c>
      <c r="G551" s="14" t="str">
        <f>IFERROR(MID([2]Listado!G551,1,1000),"")</f>
        <v/>
      </c>
    </row>
  </sheetData>
  <sheetProtection algorithmName="SHA-512" hashValue="f3ux1npQCoqB0TPO9Vvrq4bIBLTqnXZm4nGxTRyWTtcoX9QV90ARDHRnEsddlAYLyx5dG0AtnA5yfka4DH4h8g==" saltValue="da3togK/daXumD3TX2KIv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20"/>
  <sheetViews>
    <sheetView topLeftCell="A19" workbookViewId="0">
      <selection activeCell="C41" sqref="C41"/>
    </sheetView>
  </sheetViews>
  <sheetFormatPr baseColWidth="10" defaultColWidth="9.140625" defaultRowHeight="15"/>
  <cols>
    <col min="1" max="1" width="14" customWidth="1"/>
    <col min="2" max="2" width="13" bestFit="1" customWidth="1"/>
    <col min="3" max="3" width="14" customWidth="1"/>
    <col min="4" max="4" width="15" customWidth="1"/>
  </cols>
  <sheetData>
    <row r="1" spans="1:4">
      <c r="A1" s="71" t="s">
        <v>34</v>
      </c>
      <c r="B1" s="71"/>
      <c r="C1" s="71" t="s">
        <v>35</v>
      </c>
      <c r="D1" s="71"/>
    </row>
    <row r="2" spans="1:4">
      <c r="A2" s="5">
        <f>+'FACTURACIÓN LABORATORIO'!O5</f>
        <v>0</v>
      </c>
      <c r="B2" s="5">
        <f>+'FACTURACIÓN LABORATORIO'!P5</f>
        <v>0</v>
      </c>
      <c r="C2" s="5">
        <f>+'FACTURACIÓN PROYECTOS'!B4</f>
        <v>0</v>
      </c>
      <c r="D2" s="5" t="e">
        <f>+'FACTURACIÓN PROYECTOS'!#REF!</f>
        <v>#REF!</v>
      </c>
    </row>
    <row r="3" spans="1:4">
      <c r="A3" s="5">
        <f>+'FACTURACIÓN LABORATORIO'!O6</f>
        <v>0</v>
      </c>
      <c r="B3" s="5">
        <f>+'FACTURACIÓN LABORATORIO'!P6</f>
        <v>0</v>
      </c>
      <c r="C3" s="5">
        <f>+'FACTURACIÓN PROYECTOS'!B5</f>
        <v>0</v>
      </c>
      <c r="D3" s="5" t="e">
        <f>+'FACTURACIÓN PROYECTOS'!#REF!</f>
        <v>#REF!</v>
      </c>
    </row>
    <row r="4" spans="1:4">
      <c r="A4" s="5">
        <f>+'FACTURACIÓN LABORATORIO'!O7</f>
        <v>0</v>
      </c>
      <c r="B4" s="5">
        <f>+'FACTURACIÓN LABORATORIO'!P7</f>
        <v>0</v>
      </c>
      <c r="C4" s="5">
        <f>+'FACTURACIÓN PROYECTOS'!B6</f>
        <v>0</v>
      </c>
      <c r="D4" s="5" t="e">
        <f>+'FACTURACIÓN PROYECTOS'!#REF!</f>
        <v>#REF!</v>
      </c>
    </row>
    <row r="5" spans="1:4">
      <c r="A5" s="5">
        <f>+'FACTURACIÓN LABORATORIO'!O8</f>
        <v>0</v>
      </c>
      <c r="B5" s="5">
        <f>+'FACTURACIÓN LABORATORIO'!P8</f>
        <v>0</v>
      </c>
      <c r="C5" s="5">
        <f>+'FACTURACIÓN PROYECTOS'!B7</f>
        <v>0</v>
      </c>
      <c r="D5" s="5" t="e">
        <f>+'FACTURACIÓN PROYECTOS'!#REF!</f>
        <v>#REF!</v>
      </c>
    </row>
    <row r="6" spans="1:4">
      <c r="A6" s="5">
        <f>+'FACTURACIÓN LABORATORIO'!O9</f>
        <v>0</v>
      </c>
      <c r="B6" s="5">
        <f>+'FACTURACIÓN LABORATORIO'!P9</f>
        <v>0</v>
      </c>
      <c r="C6" s="5" t="e">
        <f>+'FACTURACIÓN PROYECTOS'!#REF!</f>
        <v>#REF!</v>
      </c>
      <c r="D6" s="5" t="e">
        <f>+'FACTURACIÓN PROYECTOS'!#REF!</f>
        <v>#REF!</v>
      </c>
    </row>
    <row r="7" spans="1:4">
      <c r="A7" s="5">
        <f>+'FACTURACIÓN LABORATORIO'!O10</f>
        <v>0</v>
      </c>
      <c r="B7" s="5">
        <f>+'FACTURACIÓN LABORATORIO'!P10</f>
        <v>0</v>
      </c>
      <c r="C7" s="5" t="e">
        <f>+'FACTURACIÓN PROYECTOS'!#REF!</f>
        <v>#REF!</v>
      </c>
      <c r="D7" s="5" t="e">
        <f>+'FACTURACIÓN PROYECTOS'!#REF!</f>
        <v>#REF!</v>
      </c>
    </row>
    <row r="8" spans="1:4">
      <c r="A8" s="5">
        <f>+'FACTURACIÓN LABORATORIO'!O11</f>
        <v>0</v>
      </c>
      <c r="B8" s="5">
        <f>+'FACTURACIÓN LABORATORIO'!P11</f>
        <v>0</v>
      </c>
      <c r="C8" s="5" t="e">
        <f>+'FACTURACIÓN PROYECTOS'!#REF!</f>
        <v>#REF!</v>
      </c>
      <c r="D8" s="5" t="e">
        <f>+'FACTURACIÓN PROYECTOS'!#REF!</f>
        <v>#REF!</v>
      </c>
    </row>
    <row r="9" spans="1:4">
      <c r="A9" s="5">
        <f>+'FACTURACIÓN LABORATORIO'!O12</f>
        <v>0</v>
      </c>
      <c r="B9" s="5">
        <f>+'FACTURACIÓN LABORATORIO'!P12</f>
        <v>0</v>
      </c>
      <c r="C9" s="5" t="e">
        <f>+'FACTURACIÓN PROYECTOS'!#REF!</f>
        <v>#REF!</v>
      </c>
      <c r="D9" s="5" t="e">
        <f>+'FACTURACIÓN PROYECTOS'!#REF!</f>
        <v>#REF!</v>
      </c>
    </row>
    <row r="10" spans="1:4">
      <c r="A10" s="5">
        <f>+'FACTURACIÓN LABORATORIO'!O13</f>
        <v>0</v>
      </c>
      <c r="B10" s="5">
        <f>+'FACTURACIÓN LABORATORIO'!P13</f>
        <v>0</v>
      </c>
      <c r="C10" s="5" t="e">
        <f>+'FACTURACIÓN PROYECTOS'!#REF!</f>
        <v>#REF!</v>
      </c>
      <c r="D10" s="5" t="e">
        <f>+'FACTURACIÓN PROYECTOS'!#REF!</f>
        <v>#REF!</v>
      </c>
    </row>
    <row r="11" spans="1:4">
      <c r="A11" s="5">
        <f>+'FACTURACIÓN LABORATORIO'!O14</f>
        <v>0</v>
      </c>
      <c r="B11" s="5">
        <f>+'FACTURACIÓN LABORATORIO'!P14</f>
        <v>0</v>
      </c>
      <c r="C11" s="5" t="e">
        <f>+'FACTURACIÓN PROYECTOS'!#REF!</f>
        <v>#REF!</v>
      </c>
      <c r="D11" s="5" t="e">
        <f>+'FACTURACIÓN PROYECTOS'!#REF!</f>
        <v>#REF!</v>
      </c>
    </row>
    <row r="12" spans="1:4">
      <c r="A12" s="5">
        <f>+'FACTURACIÓN LABORATORIO'!O15</f>
        <v>0</v>
      </c>
      <c r="B12" s="5">
        <f>+'FACTURACIÓN LABORATORIO'!P15</f>
        <v>0</v>
      </c>
      <c r="C12" s="5" t="e">
        <f>+'FACTURACIÓN PROYECTOS'!#REF!</f>
        <v>#REF!</v>
      </c>
      <c r="D12" s="5" t="e">
        <f>+'FACTURACIÓN PROYECTOS'!#REF!</f>
        <v>#REF!</v>
      </c>
    </row>
    <row r="13" spans="1:4">
      <c r="A13" s="5">
        <f>+'FACTURACIÓN LABORATORIO'!O16</f>
        <v>0</v>
      </c>
      <c r="B13" s="5">
        <f>+'FACTURACIÓN LABORATORIO'!P16</f>
        <v>0</v>
      </c>
      <c r="C13" s="5" t="e">
        <f>+'FACTURACIÓN PROYECTOS'!#REF!</f>
        <v>#REF!</v>
      </c>
      <c r="D13" s="5" t="e">
        <f>+'FACTURACIÓN PROYECTOS'!#REF!</f>
        <v>#REF!</v>
      </c>
    </row>
    <row r="14" spans="1:4">
      <c r="A14" s="5">
        <f>+'FACTURACIÓN LABORATORIO'!O17</f>
        <v>0</v>
      </c>
      <c r="B14" s="5">
        <f>+'FACTURACIÓN LABORATORIO'!P17</f>
        <v>0</v>
      </c>
      <c r="C14" s="5" t="e">
        <f>+'FACTURACIÓN PROYECTOS'!#REF!</f>
        <v>#REF!</v>
      </c>
      <c r="D14" s="5" t="e">
        <f>+'FACTURACIÓN PROYECTOS'!#REF!</f>
        <v>#REF!</v>
      </c>
    </row>
    <row r="15" spans="1:4">
      <c r="A15" s="5">
        <f>+'FACTURACIÓN LABORATORIO'!O18</f>
        <v>0</v>
      </c>
      <c r="B15" s="5">
        <f>+'FACTURACIÓN LABORATORIO'!P18</f>
        <v>0</v>
      </c>
      <c r="C15" s="5" t="e">
        <f>+'FACTURACIÓN PROYECTOS'!#REF!</f>
        <v>#REF!</v>
      </c>
      <c r="D15" s="5" t="e">
        <f>+'FACTURACIÓN PROYECTOS'!#REF!</f>
        <v>#REF!</v>
      </c>
    </row>
    <row r="16" spans="1:4">
      <c r="A16" s="5">
        <f>+'FACTURACIÓN LABORATORIO'!O19</f>
        <v>0</v>
      </c>
      <c r="B16" s="5">
        <f>+'FACTURACIÓN LABORATORIO'!P19</f>
        <v>0</v>
      </c>
      <c r="C16" s="5" t="e">
        <f>+'FACTURACIÓN PROYECTOS'!#REF!</f>
        <v>#REF!</v>
      </c>
      <c r="D16" s="5" t="e">
        <f>+'FACTURACIÓN PROYECTOS'!#REF!</f>
        <v>#REF!</v>
      </c>
    </row>
    <row r="17" spans="1:4">
      <c r="A17" s="5">
        <f>+'FACTURACIÓN LABORATORIO'!O20</f>
        <v>0</v>
      </c>
      <c r="B17" s="5">
        <f>+'FACTURACIÓN LABORATORIO'!P20</f>
        <v>0</v>
      </c>
      <c r="C17" s="5" t="e">
        <f>+'FACTURACIÓN PROYECTOS'!#REF!</f>
        <v>#REF!</v>
      </c>
      <c r="D17" s="5" t="e">
        <f>+'FACTURACIÓN PROYECTOS'!#REF!</f>
        <v>#REF!</v>
      </c>
    </row>
    <row r="18" spans="1:4">
      <c r="A18" s="5">
        <f>+'FACTURACIÓN LABORATORIO'!O21</f>
        <v>0</v>
      </c>
      <c r="B18" s="5">
        <f>+'FACTURACIÓN LABORATORIO'!P21</f>
        <v>0</v>
      </c>
      <c r="C18" s="5" t="e">
        <f>+'FACTURACIÓN PROYECTOS'!#REF!</f>
        <v>#REF!</v>
      </c>
      <c r="D18" s="5" t="e">
        <f>+'FACTURACIÓN PROYECTOS'!#REF!</f>
        <v>#REF!</v>
      </c>
    </row>
    <row r="19" spans="1:4">
      <c r="A19" s="5">
        <f>+'FACTURACIÓN LABORATORIO'!O22</f>
        <v>0</v>
      </c>
      <c r="B19" s="5">
        <f>+'FACTURACIÓN LABORATORIO'!P22</f>
        <v>0</v>
      </c>
      <c r="C19" s="5" t="e">
        <f>+'FACTURACIÓN PROYECTOS'!#REF!</f>
        <v>#REF!</v>
      </c>
      <c r="D19" s="5" t="e">
        <f>+'FACTURACIÓN PROYECTOS'!#REF!</f>
        <v>#REF!</v>
      </c>
    </row>
    <row r="20" spans="1:4">
      <c r="A20" s="5">
        <f>+'FACTURACIÓN LABORATORIO'!O23</f>
        <v>0</v>
      </c>
      <c r="B20" s="5">
        <f>+'FACTURACIÓN LABORATORIO'!P23</f>
        <v>0</v>
      </c>
      <c r="C20" s="5" t="e">
        <f>+'FACTURACIÓN PROYECTOS'!#REF!</f>
        <v>#REF!</v>
      </c>
      <c r="D20" s="5" t="e">
        <f>+'FACTURACIÓN PROYECTOS'!#REF!</f>
        <v>#REF!</v>
      </c>
    </row>
    <row r="21" spans="1:4">
      <c r="A21" s="5">
        <f>+'FACTURACIÓN LABORATORIO'!O24</f>
        <v>0</v>
      </c>
      <c r="B21" s="5">
        <f>+'FACTURACIÓN LABORATORIO'!P24</f>
        <v>0</v>
      </c>
      <c r="C21" s="5" t="e">
        <f>+'FACTURACIÓN PROYECTOS'!#REF!</f>
        <v>#REF!</v>
      </c>
      <c r="D21" s="5" t="e">
        <f>+'FACTURACIÓN PROYECTOS'!#REF!</f>
        <v>#REF!</v>
      </c>
    </row>
    <row r="22" spans="1:4">
      <c r="A22" s="5">
        <f>+'FACTURACIÓN LABORATORIO'!O25</f>
        <v>0</v>
      </c>
      <c r="B22" s="5">
        <f>+'FACTURACIÓN LABORATORIO'!P25</f>
        <v>0</v>
      </c>
      <c r="C22" s="5" t="e">
        <f>+'FACTURACIÓN PROYECTOS'!#REF!</f>
        <v>#REF!</v>
      </c>
      <c r="D22" s="5" t="e">
        <f>+'FACTURACIÓN PROYECTOS'!#REF!</f>
        <v>#REF!</v>
      </c>
    </row>
    <row r="23" spans="1:4">
      <c r="A23" s="5" t="e">
        <f>+'FACTURACIÓN LABORATORIO'!#REF!</f>
        <v>#REF!</v>
      </c>
      <c r="B23" s="5" t="e">
        <f>+'FACTURACIÓN LABORATORIO'!#REF!</f>
        <v>#REF!</v>
      </c>
      <c r="C23" s="5" t="e">
        <f>+'FACTURACIÓN PROYECTOS'!#REF!</f>
        <v>#REF!</v>
      </c>
      <c r="D23" s="5" t="e">
        <f>+'FACTURACIÓN PROYECTOS'!#REF!</f>
        <v>#REF!</v>
      </c>
    </row>
    <row r="24" spans="1:4">
      <c r="A24" s="5" t="e">
        <f>+'FACTURACIÓN LABORATORIO'!#REF!</f>
        <v>#REF!</v>
      </c>
      <c r="B24" s="5" t="e">
        <f>+'FACTURACIÓN LABORATORIO'!#REF!</f>
        <v>#REF!</v>
      </c>
      <c r="C24" s="5" t="e">
        <f>+'FACTURACIÓN PROYECTOS'!#REF!</f>
        <v>#REF!</v>
      </c>
      <c r="D24" s="5" t="e">
        <f>+'FACTURACIÓN PROYECTOS'!#REF!</f>
        <v>#REF!</v>
      </c>
    </row>
    <row r="25" spans="1:4">
      <c r="A25" s="5" t="e">
        <f>+'FACTURACIÓN LABORATORIO'!#REF!</f>
        <v>#REF!</v>
      </c>
      <c r="B25" s="5" t="e">
        <f>+'FACTURACIÓN LABORATORIO'!#REF!</f>
        <v>#REF!</v>
      </c>
      <c r="C25" s="5" t="e">
        <f>+'FACTURACIÓN PROYECTOS'!#REF!</f>
        <v>#REF!</v>
      </c>
      <c r="D25" s="5" t="e">
        <f>+'FACTURACIÓN PROYECTOS'!#REF!</f>
        <v>#REF!</v>
      </c>
    </row>
    <row r="26" spans="1:4">
      <c r="A26" s="5" t="e">
        <f>+'FACTURACIÓN LABORATORIO'!#REF!</f>
        <v>#REF!</v>
      </c>
      <c r="B26" s="5" t="e">
        <f>+'FACTURACIÓN LABORATORIO'!#REF!</f>
        <v>#REF!</v>
      </c>
      <c r="C26" s="5" t="e">
        <f>+'FACTURACIÓN PROYECTOS'!#REF!</f>
        <v>#REF!</v>
      </c>
      <c r="D26" s="5" t="e">
        <f>+'FACTURACIÓN PROYECTOS'!#REF!</f>
        <v>#REF!</v>
      </c>
    </row>
    <row r="27" spans="1:4">
      <c r="A27" s="5" t="e">
        <f>+'FACTURACIÓN LABORATORIO'!#REF!</f>
        <v>#REF!</v>
      </c>
      <c r="B27" s="5" t="e">
        <f>+'FACTURACIÓN LABORATORIO'!#REF!</f>
        <v>#REF!</v>
      </c>
      <c r="C27" s="5" t="e">
        <f>+'FACTURACIÓN PROYECTOS'!#REF!</f>
        <v>#REF!</v>
      </c>
      <c r="D27" s="5" t="e">
        <f>+'FACTURACIÓN PROYECTOS'!#REF!</f>
        <v>#REF!</v>
      </c>
    </row>
    <row r="28" spans="1:4">
      <c r="A28" s="5" t="e">
        <f>+'FACTURACIÓN LABORATORIO'!#REF!</f>
        <v>#REF!</v>
      </c>
      <c r="B28" s="5" t="e">
        <f>+'FACTURACIÓN LABORATORIO'!#REF!</f>
        <v>#REF!</v>
      </c>
      <c r="C28" s="5" t="e">
        <f>+'FACTURACIÓN PROYECTOS'!#REF!</f>
        <v>#REF!</v>
      </c>
      <c r="D28" s="5" t="e">
        <f>+'FACTURACIÓN PROYECTOS'!#REF!</f>
        <v>#REF!</v>
      </c>
    </row>
    <row r="29" spans="1:4">
      <c r="A29" s="5" t="e">
        <f>+'FACTURACIÓN LABORATORIO'!#REF!</f>
        <v>#REF!</v>
      </c>
      <c r="B29" s="5" t="e">
        <f>+'FACTURACIÓN LABORATORIO'!#REF!</f>
        <v>#REF!</v>
      </c>
      <c r="C29" s="5" t="e">
        <f>+'FACTURACIÓN PROYECTOS'!#REF!</f>
        <v>#REF!</v>
      </c>
      <c r="D29" s="5" t="e">
        <f>+'FACTURACIÓN PROYECTOS'!#REF!</f>
        <v>#REF!</v>
      </c>
    </row>
    <row r="30" spans="1:4">
      <c r="A30" s="5" t="e">
        <f>+'FACTURACIÓN LABORATORIO'!#REF!</f>
        <v>#REF!</v>
      </c>
      <c r="B30" s="5" t="e">
        <f>+'FACTURACIÓN LABORATORIO'!#REF!</f>
        <v>#REF!</v>
      </c>
      <c r="C30" s="5" t="e">
        <f>+'FACTURACIÓN PROYECTOS'!#REF!</f>
        <v>#REF!</v>
      </c>
      <c r="D30" s="5" t="e">
        <f>+'FACTURACIÓN PROYECTOS'!#REF!</f>
        <v>#REF!</v>
      </c>
    </row>
    <row r="31" spans="1:4">
      <c r="A31" s="5" t="e">
        <f>+'FACTURACIÓN LABORATORIO'!#REF!</f>
        <v>#REF!</v>
      </c>
      <c r="B31" s="5" t="e">
        <f>+'FACTURACIÓN LABORATORIO'!#REF!</f>
        <v>#REF!</v>
      </c>
      <c r="C31" s="5" t="e">
        <f>+'FACTURACIÓN PROYECTOS'!#REF!</f>
        <v>#REF!</v>
      </c>
      <c r="D31" s="5" t="e">
        <f>+'FACTURACIÓN PROYECTOS'!#REF!</f>
        <v>#REF!</v>
      </c>
    </row>
    <row r="32" spans="1:4">
      <c r="A32" s="5" t="e">
        <f>+'FACTURACIÓN LABORATORIO'!#REF!</f>
        <v>#REF!</v>
      </c>
      <c r="B32" s="5" t="e">
        <f>+'FACTURACIÓN LABORATORIO'!#REF!</f>
        <v>#REF!</v>
      </c>
      <c r="C32" s="5" t="e">
        <f>+'FACTURACIÓN PROYECTOS'!#REF!</f>
        <v>#REF!</v>
      </c>
      <c r="D32" s="5" t="e">
        <f>+'FACTURACIÓN PROYECTOS'!#REF!</f>
        <v>#REF!</v>
      </c>
    </row>
    <row r="33" spans="1:4">
      <c r="A33" s="5" t="e">
        <f>+'FACTURACIÓN LABORATORIO'!#REF!</f>
        <v>#REF!</v>
      </c>
      <c r="B33" s="5" t="e">
        <f>+'FACTURACIÓN LABORATORIO'!#REF!</f>
        <v>#REF!</v>
      </c>
      <c r="C33" s="5" t="e">
        <f>+'FACTURACIÓN PROYECTOS'!#REF!</f>
        <v>#REF!</v>
      </c>
      <c r="D33" s="5" t="e">
        <f>+'FACTURACIÓN PROYECTOS'!#REF!</f>
        <v>#REF!</v>
      </c>
    </row>
    <row r="34" spans="1:4">
      <c r="A34" s="5" t="e">
        <f>+'FACTURACIÓN LABORATORIO'!#REF!</f>
        <v>#REF!</v>
      </c>
      <c r="B34" s="5" t="e">
        <f>+'FACTURACIÓN LABORATORIO'!#REF!</f>
        <v>#REF!</v>
      </c>
      <c r="C34" s="5" t="e">
        <f>+'FACTURACIÓN PROYECTOS'!#REF!</f>
        <v>#REF!</v>
      </c>
      <c r="D34" s="5" t="e">
        <f>+'FACTURACIÓN PROYECTOS'!#REF!</f>
        <v>#REF!</v>
      </c>
    </row>
    <row r="35" spans="1:4">
      <c r="A35" s="5" t="e">
        <f>+'FACTURACIÓN LABORATORIO'!#REF!</f>
        <v>#REF!</v>
      </c>
      <c r="B35" s="5" t="e">
        <f>+'FACTURACIÓN LABORATORIO'!#REF!</f>
        <v>#REF!</v>
      </c>
      <c r="C35" s="5" t="e">
        <f>+'FACTURACIÓN PROYECTOS'!#REF!</f>
        <v>#REF!</v>
      </c>
      <c r="D35" s="5" t="e">
        <f>+'FACTURACIÓN PROYECTOS'!#REF!</f>
        <v>#REF!</v>
      </c>
    </row>
    <row r="36" spans="1:4">
      <c r="A36" s="5" t="e">
        <f>+'FACTURACIÓN LABORATORIO'!#REF!</f>
        <v>#REF!</v>
      </c>
      <c r="B36" s="5" t="e">
        <f>+'FACTURACIÓN LABORATORIO'!#REF!</f>
        <v>#REF!</v>
      </c>
      <c r="C36" s="5" t="e">
        <f>+'FACTURACIÓN PROYECTOS'!#REF!</f>
        <v>#REF!</v>
      </c>
      <c r="D36" s="5" t="e">
        <f>+'FACTURACIÓN PROYECTOS'!#REF!</f>
        <v>#REF!</v>
      </c>
    </row>
    <row r="37" spans="1:4">
      <c r="A37" s="5" t="e">
        <f>+'FACTURACIÓN LABORATORIO'!#REF!</f>
        <v>#REF!</v>
      </c>
      <c r="B37" s="5" t="e">
        <f>+'FACTURACIÓN LABORATORIO'!#REF!</f>
        <v>#REF!</v>
      </c>
      <c r="C37" s="5" t="e">
        <f>+'FACTURACIÓN PROYECTOS'!#REF!</f>
        <v>#REF!</v>
      </c>
      <c r="D37" s="5" t="e">
        <f>+'FACTURACIÓN PROYECTOS'!#REF!</f>
        <v>#REF!</v>
      </c>
    </row>
    <row r="38" spans="1:4">
      <c r="A38" s="5" t="e">
        <f>+'FACTURACIÓN LABORATORIO'!#REF!</f>
        <v>#REF!</v>
      </c>
      <c r="B38" s="5" t="e">
        <f>+'FACTURACIÓN LABORATORIO'!#REF!</f>
        <v>#REF!</v>
      </c>
      <c r="C38" s="5" t="e">
        <f>+'FACTURACIÓN PROYECTOS'!#REF!</f>
        <v>#REF!</v>
      </c>
      <c r="D38" s="5" t="e">
        <f>+'FACTURACIÓN PROYECTOS'!#REF!</f>
        <v>#REF!</v>
      </c>
    </row>
    <row r="39" spans="1:4">
      <c r="A39" s="5" t="e">
        <f>+'FACTURACIÓN LABORATORIO'!#REF!</f>
        <v>#REF!</v>
      </c>
      <c r="B39" s="5" t="e">
        <f>+'FACTURACIÓN LABORATORIO'!#REF!</f>
        <v>#REF!</v>
      </c>
      <c r="C39" s="5" t="e">
        <f>+'FACTURACIÓN PROYECTOS'!#REF!</f>
        <v>#REF!</v>
      </c>
      <c r="D39" s="5" t="e">
        <f>+'FACTURACIÓN PROYECTOS'!#REF!</f>
        <v>#REF!</v>
      </c>
    </row>
    <row r="40" spans="1:4">
      <c r="A40" s="5" t="e">
        <f>+'FACTURACIÓN LABORATORIO'!#REF!</f>
        <v>#REF!</v>
      </c>
      <c r="B40" s="5" t="e">
        <f>+'FACTURACIÓN LABORATORIO'!#REF!</f>
        <v>#REF!</v>
      </c>
      <c r="C40" s="5" t="e">
        <f>+'FACTURACIÓN PROYECTOS'!#REF!</f>
        <v>#REF!</v>
      </c>
      <c r="D40" s="5" t="e">
        <f>+'FACTURACIÓN PROYECTOS'!#REF!</f>
        <v>#REF!</v>
      </c>
    </row>
    <row r="41" spans="1:4">
      <c r="A41" s="5" t="e">
        <f>+'FACTURACIÓN LABORATORIO'!#REF!</f>
        <v>#REF!</v>
      </c>
      <c r="B41" s="5" t="e">
        <f>+'FACTURACIÓN LABORATORIO'!#REF!</f>
        <v>#REF!</v>
      </c>
      <c r="C41" s="5" t="e">
        <f>+'FACTURACIÓN PROYECTOS'!#REF!</f>
        <v>#REF!</v>
      </c>
      <c r="D41" s="5" t="e">
        <f>+'FACTURACIÓN PROYECTOS'!#REF!</f>
        <v>#REF!</v>
      </c>
    </row>
    <row r="42" spans="1:4">
      <c r="A42" s="5" t="e">
        <f>+'FACTURACIÓN LABORATORIO'!#REF!</f>
        <v>#REF!</v>
      </c>
      <c r="B42" s="5" t="e">
        <f>+'FACTURACIÓN LABORATORIO'!#REF!</f>
        <v>#REF!</v>
      </c>
      <c r="C42" s="5" t="e">
        <f>+'FACTURACIÓN PROYECTOS'!#REF!</f>
        <v>#REF!</v>
      </c>
      <c r="D42" s="5" t="e">
        <f>+'FACTURACIÓN PROYECTOS'!#REF!</f>
        <v>#REF!</v>
      </c>
    </row>
    <row r="43" spans="1:4">
      <c r="A43" s="5" t="e">
        <f>+'FACTURACIÓN LABORATORIO'!#REF!</f>
        <v>#REF!</v>
      </c>
      <c r="B43" s="5" t="e">
        <f>+'FACTURACIÓN LABORATORIO'!#REF!</f>
        <v>#REF!</v>
      </c>
      <c r="C43" s="5" t="e">
        <f>+'FACTURACIÓN PROYECTOS'!#REF!</f>
        <v>#REF!</v>
      </c>
      <c r="D43" s="5" t="e">
        <f>+'FACTURACIÓN PROYECTOS'!#REF!</f>
        <v>#REF!</v>
      </c>
    </row>
    <row r="44" spans="1:4">
      <c r="A44" s="5" t="e">
        <f>+'FACTURACIÓN LABORATORIO'!#REF!</f>
        <v>#REF!</v>
      </c>
      <c r="B44" s="5" t="e">
        <f>+'FACTURACIÓN LABORATORIO'!#REF!</f>
        <v>#REF!</v>
      </c>
      <c r="C44" s="5" t="e">
        <f>+'FACTURACIÓN PROYECTOS'!#REF!</f>
        <v>#REF!</v>
      </c>
      <c r="D44" s="5" t="e">
        <f>+'FACTURACIÓN PROYECTOS'!#REF!</f>
        <v>#REF!</v>
      </c>
    </row>
    <row r="45" spans="1:4">
      <c r="A45" s="5" t="e">
        <f>+'FACTURACIÓN LABORATORIO'!#REF!</f>
        <v>#REF!</v>
      </c>
      <c r="B45" s="5" t="e">
        <f>+'FACTURACIÓN LABORATORIO'!#REF!</f>
        <v>#REF!</v>
      </c>
      <c r="C45" s="5" t="e">
        <f>+'FACTURACIÓN PROYECTOS'!#REF!</f>
        <v>#REF!</v>
      </c>
      <c r="D45" s="5" t="e">
        <f>+'FACTURACIÓN PROYECTOS'!#REF!</f>
        <v>#REF!</v>
      </c>
    </row>
    <row r="46" spans="1:4">
      <c r="A46" s="5" t="e">
        <f>+'FACTURACIÓN LABORATORIO'!#REF!</f>
        <v>#REF!</v>
      </c>
      <c r="B46" s="5" t="e">
        <f>+'FACTURACIÓN LABORATORIO'!#REF!</f>
        <v>#REF!</v>
      </c>
      <c r="C46" s="5" t="e">
        <f>+'FACTURACIÓN PROYECTOS'!#REF!</f>
        <v>#REF!</v>
      </c>
      <c r="D46" s="5" t="e">
        <f>+'FACTURACIÓN PROYECTOS'!#REF!</f>
        <v>#REF!</v>
      </c>
    </row>
    <row r="47" spans="1:4">
      <c r="A47" s="5" t="e">
        <f>+'FACTURACIÓN LABORATORIO'!#REF!</f>
        <v>#REF!</v>
      </c>
      <c r="B47" s="5" t="e">
        <f>+'FACTURACIÓN LABORATORIO'!#REF!</f>
        <v>#REF!</v>
      </c>
      <c r="C47" s="5" t="e">
        <f>+'FACTURACIÓN PROYECTOS'!#REF!</f>
        <v>#REF!</v>
      </c>
      <c r="D47" s="5" t="e">
        <f>+'FACTURACIÓN PROYECTOS'!#REF!</f>
        <v>#REF!</v>
      </c>
    </row>
    <row r="48" spans="1:4">
      <c r="A48" s="5" t="e">
        <f>+'FACTURACIÓN LABORATORIO'!#REF!</f>
        <v>#REF!</v>
      </c>
      <c r="B48" s="5" t="e">
        <f>+'FACTURACIÓN LABORATORIO'!#REF!</f>
        <v>#REF!</v>
      </c>
      <c r="C48" s="5" t="e">
        <f>+'FACTURACIÓN PROYECTOS'!#REF!</f>
        <v>#REF!</v>
      </c>
      <c r="D48" s="5" t="e">
        <f>+'FACTURACIÓN PROYECTOS'!#REF!</f>
        <v>#REF!</v>
      </c>
    </row>
    <row r="49" spans="1:4">
      <c r="A49" s="5" t="e">
        <f>+'FACTURACIÓN LABORATORIO'!#REF!</f>
        <v>#REF!</v>
      </c>
      <c r="B49" s="5" t="e">
        <f>+'FACTURACIÓN LABORATORIO'!#REF!</f>
        <v>#REF!</v>
      </c>
      <c r="C49" s="5" t="e">
        <f>+'FACTURACIÓN PROYECTOS'!#REF!</f>
        <v>#REF!</v>
      </c>
      <c r="D49" s="5" t="e">
        <f>+'FACTURACIÓN PROYECTOS'!#REF!</f>
        <v>#REF!</v>
      </c>
    </row>
    <row r="50" spans="1:4">
      <c r="A50" s="5" t="e">
        <f>+'FACTURACIÓN LABORATORIO'!#REF!</f>
        <v>#REF!</v>
      </c>
      <c r="B50" s="5" t="e">
        <f>+'FACTURACIÓN LABORATORIO'!#REF!</f>
        <v>#REF!</v>
      </c>
      <c r="C50" s="5" t="e">
        <f>+'FACTURACIÓN PROYECTOS'!#REF!</f>
        <v>#REF!</v>
      </c>
      <c r="D50" s="5" t="e">
        <f>+'FACTURACIÓN PROYECTOS'!#REF!</f>
        <v>#REF!</v>
      </c>
    </row>
    <row r="51" spans="1:4">
      <c r="A51" s="5" t="e">
        <f>+'FACTURACIÓN LABORATORIO'!#REF!</f>
        <v>#REF!</v>
      </c>
      <c r="B51" s="5" t="e">
        <f>+'FACTURACIÓN LABORATORIO'!#REF!</f>
        <v>#REF!</v>
      </c>
      <c r="C51" s="5" t="e">
        <f>+'FACTURACIÓN PROYECTOS'!#REF!</f>
        <v>#REF!</v>
      </c>
      <c r="D51" s="5" t="e">
        <f>+'FACTURACIÓN PROYECTOS'!#REF!</f>
        <v>#REF!</v>
      </c>
    </row>
    <row r="52" spans="1:4">
      <c r="A52" s="5" t="e">
        <f>+'FACTURACIÓN LABORATORIO'!#REF!</f>
        <v>#REF!</v>
      </c>
      <c r="B52" s="5" t="e">
        <f>+'FACTURACIÓN LABORATORIO'!#REF!</f>
        <v>#REF!</v>
      </c>
      <c r="C52" s="5" t="e">
        <f>+'FACTURACIÓN PROYECTOS'!#REF!</f>
        <v>#REF!</v>
      </c>
      <c r="D52" s="5" t="e">
        <f>+'FACTURACIÓN PROYECTOS'!#REF!</f>
        <v>#REF!</v>
      </c>
    </row>
    <row r="53" spans="1:4">
      <c r="A53" s="5" t="e">
        <f>+'FACTURACIÓN LABORATORIO'!#REF!</f>
        <v>#REF!</v>
      </c>
      <c r="B53" s="5" t="e">
        <f>+'FACTURACIÓN LABORATORIO'!#REF!</f>
        <v>#REF!</v>
      </c>
      <c r="C53" s="5" t="e">
        <f>+'FACTURACIÓN PROYECTOS'!#REF!</f>
        <v>#REF!</v>
      </c>
      <c r="D53" s="5" t="e">
        <f>+'FACTURACIÓN PROYECTOS'!#REF!</f>
        <v>#REF!</v>
      </c>
    </row>
    <row r="54" spans="1:4">
      <c r="A54" s="5" t="e">
        <f>+'FACTURACIÓN LABORATORIO'!#REF!</f>
        <v>#REF!</v>
      </c>
      <c r="B54" s="5" t="e">
        <f>+'FACTURACIÓN LABORATORIO'!#REF!</f>
        <v>#REF!</v>
      </c>
      <c r="C54" s="5" t="e">
        <f>+'FACTURACIÓN PROYECTOS'!#REF!</f>
        <v>#REF!</v>
      </c>
      <c r="D54" s="5" t="e">
        <f>+'FACTURACIÓN PROYECTOS'!#REF!</f>
        <v>#REF!</v>
      </c>
    </row>
    <row r="55" spans="1:4">
      <c r="A55" s="5" t="e">
        <f>+'FACTURACIÓN LABORATORIO'!#REF!</f>
        <v>#REF!</v>
      </c>
      <c r="B55" s="5" t="e">
        <f>+'FACTURACIÓN LABORATORIO'!#REF!</f>
        <v>#REF!</v>
      </c>
      <c r="C55" s="5" t="e">
        <f>+'FACTURACIÓN PROYECTOS'!#REF!</f>
        <v>#REF!</v>
      </c>
      <c r="D55" s="5" t="e">
        <f>+'FACTURACIÓN PROYECTOS'!#REF!</f>
        <v>#REF!</v>
      </c>
    </row>
    <row r="56" spans="1:4">
      <c r="A56" s="5" t="e">
        <f>+'FACTURACIÓN LABORATORIO'!#REF!</f>
        <v>#REF!</v>
      </c>
      <c r="B56" s="5" t="e">
        <f>+'FACTURACIÓN LABORATORIO'!#REF!</f>
        <v>#REF!</v>
      </c>
      <c r="C56" s="5" t="e">
        <f>+'FACTURACIÓN PROYECTOS'!#REF!</f>
        <v>#REF!</v>
      </c>
      <c r="D56" s="5" t="e">
        <f>+'FACTURACIÓN PROYECTOS'!#REF!</f>
        <v>#REF!</v>
      </c>
    </row>
    <row r="57" spans="1:4">
      <c r="A57" s="5" t="e">
        <f>+'FACTURACIÓN LABORATORIO'!#REF!</f>
        <v>#REF!</v>
      </c>
      <c r="B57" s="5" t="e">
        <f>+'FACTURACIÓN LABORATORIO'!#REF!</f>
        <v>#REF!</v>
      </c>
      <c r="C57" s="5" t="e">
        <f>+'FACTURACIÓN PROYECTOS'!#REF!</f>
        <v>#REF!</v>
      </c>
      <c r="D57" s="5" t="e">
        <f>+'FACTURACIÓN PROYECTOS'!#REF!</f>
        <v>#REF!</v>
      </c>
    </row>
    <row r="58" spans="1:4">
      <c r="A58" s="5" t="e">
        <f>+'FACTURACIÓN LABORATORIO'!#REF!</f>
        <v>#REF!</v>
      </c>
      <c r="B58" s="5" t="e">
        <f>+'FACTURACIÓN LABORATORIO'!#REF!</f>
        <v>#REF!</v>
      </c>
      <c r="C58" s="5" t="e">
        <f>+'FACTURACIÓN PROYECTOS'!#REF!</f>
        <v>#REF!</v>
      </c>
      <c r="D58" s="5" t="e">
        <f>+'FACTURACIÓN PROYECTOS'!#REF!</f>
        <v>#REF!</v>
      </c>
    </row>
    <row r="59" spans="1:4">
      <c r="A59" s="5" t="e">
        <f>+'FACTURACIÓN LABORATORIO'!#REF!</f>
        <v>#REF!</v>
      </c>
      <c r="B59" s="5" t="e">
        <f>+'FACTURACIÓN LABORATORIO'!#REF!</f>
        <v>#REF!</v>
      </c>
      <c r="C59" s="5" t="e">
        <f>+'FACTURACIÓN PROYECTOS'!#REF!</f>
        <v>#REF!</v>
      </c>
      <c r="D59" s="5" t="e">
        <f>+'FACTURACIÓN PROYECTOS'!#REF!</f>
        <v>#REF!</v>
      </c>
    </row>
    <row r="60" spans="1:4">
      <c r="A60" s="5" t="e">
        <f>+'FACTURACIÓN LABORATORIO'!#REF!</f>
        <v>#REF!</v>
      </c>
      <c r="B60" s="5" t="e">
        <f>+'FACTURACIÓN LABORATORIO'!#REF!</f>
        <v>#REF!</v>
      </c>
      <c r="C60" s="5" t="e">
        <f>+'FACTURACIÓN PROYECTOS'!#REF!</f>
        <v>#REF!</v>
      </c>
      <c r="D60" s="5" t="e">
        <f>+'FACTURACIÓN PROYECTOS'!#REF!</f>
        <v>#REF!</v>
      </c>
    </row>
    <row r="61" spans="1:4">
      <c r="A61" s="5" t="e">
        <f>+'FACTURACIÓN LABORATORIO'!#REF!</f>
        <v>#REF!</v>
      </c>
      <c r="B61" s="5" t="e">
        <f>+'FACTURACIÓN LABORATORIO'!#REF!</f>
        <v>#REF!</v>
      </c>
      <c r="C61" s="5" t="e">
        <f>+'FACTURACIÓN PROYECTOS'!#REF!</f>
        <v>#REF!</v>
      </c>
      <c r="D61" s="5" t="e">
        <f>+'FACTURACIÓN PROYECTOS'!#REF!</f>
        <v>#REF!</v>
      </c>
    </row>
    <row r="62" spans="1:4">
      <c r="A62" s="5" t="e">
        <f>+'FACTURACIÓN LABORATORIO'!#REF!</f>
        <v>#REF!</v>
      </c>
      <c r="B62" s="5" t="e">
        <f>+'FACTURACIÓN LABORATORIO'!#REF!</f>
        <v>#REF!</v>
      </c>
      <c r="C62" s="5" t="e">
        <f>+'FACTURACIÓN PROYECTOS'!#REF!</f>
        <v>#REF!</v>
      </c>
      <c r="D62" s="5" t="e">
        <f>+'FACTURACIÓN PROYECTOS'!#REF!</f>
        <v>#REF!</v>
      </c>
    </row>
    <row r="63" spans="1:4">
      <c r="A63" s="5" t="e">
        <f>+'FACTURACIÓN LABORATORIO'!#REF!</f>
        <v>#REF!</v>
      </c>
      <c r="B63" s="5" t="e">
        <f>+'FACTURACIÓN LABORATORIO'!#REF!</f>
        <v>#REF!</v>
      </c>
      <c r="C63" s="5" t="e">
        <f>+'FACTURACIÓN PROYECTOS'!#REF!</f>
        <v>#REF!</v>
      </c>
      <c r="D63" s="5" t="e">
        <f>+'FACTURACIÓN PROYECTOS'!#REF!</f>
        <v>#REF!</v>
      </c>
    </row>
    <row r="64" spans="1:4">
      <c r="A64" s="5" t="e">
        <f>+'FACTURACIÓN LABORATORIO'!#REF!</f>
        <v>#REF!</v>
      </c>
      <c r="B64" s="5" t="e">
        <f>+'FACTURACIÓN LABORATORIO'!#REF!</f>
        <v>#REF!</v>
      </c>
      <c r="C64" s="5" t="e">
        <f>+'FACTURACIÓN PROYECTOS'!#REF!</f>
        <v>#REF!</v>
      </c>
      <c r="D64" s="5" t="e">
        <f>+'FACTURACIÓN PROYECTOS'!#REF!</f>
        <v>#REF!</v>
      </c>
    </row>
    <row r="65" spans="1:4">
      <c r="A65" s="5" t="e">
        <f>+'FACTURACIÓN LABORATORIO'!#REF!</f>
        <v>#REF!</v>
      </c>
      <c r="B65" s="5" t="e">
        <f>+'FACTURACIÓN LABORATORIO'!#REF!</f>
        <v>#REF!</v>
      </c>
      <c r="C65" s="5" t="e">
        <f>+'FACTURACIÓN PROYECTOS'!#REF!</f>
        <v>#REF!</v>
      </c>
      <c r="D65" s="5" t="e">
        <f>+'FACTURACIÓN PROYECTOS'!#REF!</f>
        <v>#REF!</v>
      </c>
    </row>
    <row r="66" spans="1:4">
      <c r="A66" s="5" t="e">
        <f>+'FACTURACIÓN LABORATORIO'!#REF!</f>
        <v>#REF!</v>
      </c>
      <c r="B66" s="5" t="e">
        <f>+'FACTURACIÓN LABORATORIO'!#REF!</f>
        <v>#REF!</v>
      </c>
      <c r="C66" s="5" t="e">
        <f>+'FACTURACIÓN PROYECTOS'!#REF!</f>
        <v>#REF!</v>
      </c>
      <c r="D66" s="5" t="e">
        <f>+'FACTURACIÓN PROYECTOS'!#REF!</f>
        <v>#REF!</v>
      </c>
    </row>
    <row r="67" spans="1:4">
      <c r="A67" s="5" t="e">
        <f>+'FACTURACIÓN LABORATORIO'!#REF!</f>
        <v>#REF!</v>
      </c>
      <c r="B67" s="5" t="e">
        <f>+'FACTURACIÓN LABORATORIO'!#REF!</f>
        <v>#REF!</v>
      </c>
      <c r="C67" s="5" t="e">
        <f>+'FACTURACIÓN PROYECTOS'!#REF!</f>
        <v>#REF!</v>
      </c>
      <c r="D67" s="5" t="e">
        <f>+'FACTURACIÓN PROYECTOS'!#REF!</f>
        <v>#REF!</v>
      </c>
    </row>
    <row r="68" spans="1:4">
      <c r="A68" s="5" t="e">
        <f>+'FACTURACIÓN LABORATORIO'!#REF!</f>
        <v>#REF!</v>
      </c>
      <c r="B68" s="5" t="e">
        <f>+'FACTURACIÓN LABORATORIO'!#REF!</f>
        <v>#REF!</v>
      </c>
      <c r="C68" s="5" t="e">
        <f>+'FACTURACIÓN PROYECTOS'!#REF!</f>
        <v>#REF!</v>
      </c>
      <c r="D68" s="5" t="e">
        <f>+'FACTURACIÓN PROYECTOS'!#REF!</f>
        <v>#REF!</v>
      </c>
    </row>
    <row r="69" spans="1:4">
      <c r="A69" s="5" t="e">
        <f>+'FACTURACIÓN LABORATORIO'!#REF!</f>
        <v>#REF!</v>
      </c>
      <c r="B69" s="5" t="e">
        <f>+'FACTURACIÓN LABORATORIO'!#REF!</f>
        <v>#REF!</v>
      </c>
      <c r="C69" s="5" t="e">
        <f>+'FACTURACIÓN PROYECTOS'!#REF!</f>
        <v>#REF!</v>
      </c>
      <c r="D69" s="5" t="e">
        <f>+'FACTURACIÓN PROYECTOS'!#REF!</f>
        <v>#REF!</v>
      </c>
    </row>
    <row r="70" spans="1:4">
      <c r="A70" s="5" t="e">
        <f>+'FACTURACIÓN LABORATORIO'!#REF!</f>
        <v>#REF!</v>
      </c>
      <c r="B70" s="5" t="e">
        <f>+'FACTURACIÓN LABORATORIO'!#REF!</f>
        <v>#REF!</v>
      </c>
      <c r="C70" s="5" t="e">
        <f>+'FACTURACIÓN PROYECTOS'!#REF!</f>
        <v>#REF!</v>
      </c>
      <c r="D70" s="5" t="e">
        <f>+'FACTURACIÓN PROYECTOS'!#REF!</f>
        <v>#REF!</v>
      </c>
    </row>
    <row r="71" spans="1:4">
      <c r="A71" s="5" t="e">
        <f>+'FACTURACIÓN LABORATORIO'!#REF!</f>
        <v>#REF!</v>
      </c>
      <c r="B71" s="5" t="e">
        <f>+'FACTURACIÓN LABORATORIO'!#REF!</f>
        <v>#REF!</v>
      </c>
      <c r="C71" s="5" t="e">
        <f>+'FACTURACIÓN PROYECTOS'!#REF!</f>
        <v>#REF!</v>
      </c>
      <c r="D71" s="5" t="e">
        <f>+'FACTURACIÓN PROYECTOS'!#REF!</f>
        <v>#REF!</v>
      </c>
    </row>
    <row r="72" spans="1:4">
      <c r="A72" s="5" t="e">
        <f>+'FACTURACIÓN LABORATORIO'!#REF!</f>
        <v>#REF!</v>
      </c>
      <c r="B72" s="5" t="e">
        <f>+'FACTURACIÓN LABORATORIO'!#REF!</f>
        <v>#REF!</v>
      </c>
      <c r="C72" s="5" t="e">
        <f>+'FACTURACIÓN PROYECTOS'!#REF!</f>
        <v>#REF!</v>
      </c>
      <c r="D72" s="5" t="e">
        <f>+'FACTURACIÓN PROYECTOS'!#REF!</f>
        <v>#REF!</v>
      </c>
    </row>
    <row r="73" spans="1:4">
      <c r="A73" s="5" t="e">
        <f>+'FACTURACIÓN LABORATORIO'!#REF!</f>
        <v>#REF!</v>
      </c>
      <c r="B73" s="5" t="e">
        <f>+'FACTURACIÓN LABORATORIO'!#REF!</f>
        <v>#REF!</v>
      </c>
      <c r="C73" s="5" t="e">
        <f>+'FACTURACIÓN PROYECTOS'!#REF!</f>
        <v>#REF!</v>
      </c>
      <c r="D73" s="5" t="e">
        <f>+'FACTURACIÓN PROYECTOS'!#REF!</f>
        <v>#REF!</v>
      </c>
    </row>
    <row r="74" spans="1:4">
      <c r="A74" s="5" t="e">
        <f>+'FACTURACIÓN LABORATORIO'!#REF!</f>
        <v>#REF!</v>
      </c>
      <c r="B74" s="5" t="e">
        <f>+'FACTURACIÓN LABORATORIO'!#REF!</f>
        <v>#REF!</v>
      </c>
      <c r="C74" s="5" t="e">
        <f>+'FACTURACIÓN PROYECTOS'!#REF!</f>
        <v>#REF!</v>
      </c>
      <c r="D74" s="5" t="e">
        <f>+'FACTURACIÓN PROYECTOS'!#REF!</f>
        <v>#REF!</v>
      </c>
    </row>
    <row r="75" spans="1:4">
      <c r="A75" s="5" t="e">
        <f>+'FACTURACIÓN LABORATORIO'!#REF!</f>
        <v>#REF!</v>
      </c>
      <c r="B75" s="5" t="e">
        <f>+'FACTURACIÓN LABORATORIO'!#REF!</f>
        <v>#REF!</v>
      </c>
      <c r="C75" s="5" t="e">
        <f>+'FACTURACIÓN PROYECTOS'!#REF!</f>
        <v>#REF!</v>
      </c>
      <c r="D75" s="5" t="e">
        <f>+'FACTURACIÓN PROYECTOS'!#REF!</f>
        <v>#REF!</v>
      </c>
    </row>
    <row r="76" spans="1:4">
      <c r="A76" s="5" t="e">
        <f>+'FACTURACIÓN LABORATORIO'!#REF!</f>
        <v>#REF!</v>
      </c>
      <c r="B76" s="5" t="e">
        <f>+'FACTURACIÓN LABORATORIO'!#REF!</f>
        <v>#REF!</v>
      </c>
      <c r="C76" s="5" t="e">
        <f>+'FACTURACIÓN PROYECTOS'!#REF!</f>
        <v>#REF!</v>
      </c>
      <c r="D76" s="5" t="e">
        <f>+'FACTURACIÓN PROYECTOS'!#REF!</f>
        <v>#REF!</v>
      </c>
    </row>
    <row r="77" spans="1:4">
      <c r="A77" s="5" t="e">
        <f>+'FACTURACIÓN LABORATORIO'!#REF!</f>
        <v>#REF!</v>
      </c>
      <c r="B77" s="5" t="e">
        <f>+'FACTURACIÓN LABORATORIO'!#REF!</f>
        <v>#REF!</v>
      </c>
      <c r="C77" s="5" t="e">
        <f>+'FACTURACIÓN PROYECTOS'!#REF!</f>
        <v>#REF!</v>
      </c>
      <c r="D77" s="5" t="e">
        <f>+'FACTURACIÓN PROYECTOS'!#REF!</f>
        <v>#REF!</v>
      </c>
    </row>
    <row r="78" spans="1:4">
      <c r="A78" s="5" t="e">
        <f>+'FACTURACIÓN LABORATORIO'!#REF!</f>
        <v>#REF!</v>
      </c>
      <c r="B78" s="5" t="e">
        <f>+'FACTURACIÓN LABORATORIO'!#REF!</f>
        <v>#REF!</v>
      </c>
      <c r="C78" s="5" t="e">
        <f>+'FACTURACIÓN PROYECTOS'!#REF!</f>
        <v>#REF!</v>
      </c>
      <c r="D78" s="5" t="e">
        <f>+'FACTURACIÓN PROYECTOS'!#REF!</f>
        <v>#REF!</v>
      </c>
    </row>
    <row r="79" spans="1:4">
      <c r="A79" s="5" t="e">
        <f>+'FACTURACIÓN LABORATORIO'!#REF!</f>
        <v>#REF!</v>
      </c>
      <c r="B79" s="5" t="e">
        <f>+'FACTURACIÓN LABORATORIO'!#REF!</f>
        <v>#REF!</v>
      </c>
      <c r="C79" s="5" t="e">
        <f>+'FACTURACIÓN PROYECTOS'!#REF!</f>
        <v>#REF!</v>
      </c>
      <c r="D79" s="5" t="e">
        <f>+'FACTURACIÓN PROYECTOS'!#REF!</f>
        <v>#REF!</v>
      </c>
    </row>
    <row r="80" spans="1:4">
      <c r="A80" s="5" t="e">
        <f>+'FACTURACIÓN LABORATORIO'!#REF!</f>
        <v>#REF!</v>
      </c>
      <c r="B80" s="5" t="e">
        <f>+'FACTURACIÓN LABORATORIO'!#REF!</f>
        <v>#REF!</v>
      </c>
      <c r="C80" s="5" t="e">
        <f>+'FACTURACIÓN PROYECTOS'!#REF!</f>
        <v>#REF!</v>
      </c>
      <c r="D80" s="5" t="e">
        <f>+'FACTURACIÓN PROYECTOS'!#REF!</f>
        <v>#REF!</v>
      </c>
    </row>
    <row r="81" spans="1:4">
      <c r="A81" s="5" t="e">
        <f>+'FACTURACIÓN LABORATORIO'!#REF!</f>
        <v>#REF!</v>
      </c>
      <c r="B81" s="5" t="e">
        <f>+'FACTURACIÓN LABORATORIO'!#REF!</f>
        <v>#REF!</v>
      </c>
      <c r="C81" s="5" t="e">
        <f>+'FACTURACIÓN PROYECTOS'!#REF!</f>
        <v>#REF!</v>
      </c>
      <c r="D81" s="5" t="e">
        <f>+'FACTURACIÓN PROYECTOS'!#REF!</f>
        <v>#REF!</v>
      </c>
    </row>
    <row r="82" spans="1:4">
      <c r="A82" s="5" t="e">
        <f>+'FACTURACIÓN LABORATORIO'!#REF!</f>
        <v>#REF!</v>
      </c>
      <c r="B82" s="5" t="e">
        <f>+'FACTURACIÓN LABORATORIO'!#REF!</f>
        <v>#REF!</v>
      </c>
      <c r="C82" s="5" t="e">
        <f>+'FACTURACIÓN PROYECTOS'!#REF!</f>
        <v>#REF!</v>
      </c>
      <c r="D82" s="5" t="e">
        <f>+'FACTURACIÓN PROYECTOS'!#REF!</f>
        <v>#REF!</v>
      </c>
    </row>
    <row r="83" spans="1:4">
      <c r="A83" s="5" t="e">
        <f>+'FACTURACIÓN LABORATORIO'!#REF!</f>
        <v>#REF!</v>
      </c>
      <c r="B83" s="5" t="e">
        <f>+'FACTURACIÓN LABORATORIO'!#REF!</f>
        <v>#REF!</v>
      </c>
      <c r="C83" s="5" t="e">
        <f>+'FACTURACIÓN PROYECTOS'!#REF!</f>
        <v>#REF!</v>
      </c>
      <c r="D83" s="5" t="e">
        <f>+'FACTURACIÓN PROYECTOS'!#REF!</f>
        <v>#REF!</v>
      </c>
    </row>
    <row r="84" spans="1:4">
      <c r="A84" s="5" t="e">
        <f>+'FACTURACIÓN LABORATORIO'!#REF!</f>
        <v>#REF!</v>
      </c>
      <c r="B84" s="5" t="e">
        <f>+'FACTURACIÓN LABORATORIO'!#REF!</f>
        <v>#REF!</v>
      </c>
      <c r="C84" s="5" t="e">
        <f>+'FACTURACIÓN PROYECTOS'!#REF!</f>
        <v>#REF!</v>
      </c>
      <c r="D84" s="5" t="e">
        <f>+'FACTURACIÓN PROYECTOS'!#REF!</f>
        <v>#REF!</v>
      </c>
    </row>
    <row r="85" spans="1:4">
      <c r="A85" s="5" t="e">
        <f>+'FACTURACIÓN LABORATORIO'!#REF!</f>
        <v>#REF!</v>
      </c>
      <c r="B85" s="5" t="e">
        <f>+'FACTURACIÓN LABORATORIO'!#REF!</f>
        <v>#REF!</v>
      </c>
      <c r="C85" s="5" t="e">
        <f>+'FACTURACIÓN PROYECTOS'!#REF!</f>
        <v>#REF!</v>
      </c>
      <c r="D85" s="5" t="e">
        <f>+'FACTURACIÓN PROYECTOS'!#REF!</f>
        <v>#REF!</v>
      </c>
    </row>
    <row r="86" spans="1:4">
      <c r="A86" s="5" t="e">
        <f>+'FACTURACIÓN LABORATORIO'!#REF!</f>
        <v>#REF!</v>
      </c>
      <c r="B86" s="5" t="e">
        <f>+'FACTURACIÓN LABORATORIO'!#REF!</f>
        <v>#REF!</v>
      </c>
      <c r="C86" s="5" t="e">
        <f>+'FACTURACIÓN PROYECTOS'!#REF!</f>
        <v>#REF!</v>
      </c>
      <c r="D86" s="5" t="e">
        <f>+'FACTURACIÓN PROYECTOS'!#REF!</f>
        <v>#REF!</v>
      </c>
    </row>
    <row r="87" spans="1:4">
      <c r="A87" s="5" t="e">
        <f>+'FACTURACIÓN LABORATORIO'!#REF!</f>
        <v>#REF!</v>
      </c>
      <c r="B87" s="5" t="e">
        <f>+'FACTURACIÓN LABORATORIO'!#REF!</f>
        <v>#REF!</v>
      </c>
      <c r="C87" s="5" t="e">
        <f>+'FACTURACIÓN PROYECTOS'!#REF!</f>
        <v>#REF!</v>
      </c>
      <c r="D87" s="5" t="e">
        <f>+'FACTURACIÓN PROYECTOS'!#REF!</f>
        <v>#REF!</v>
      </c>
    </row>
    <row r="88" spans="1:4">
      <c r="A88" s="5" t="e">
        <f>+'FACTURACIÓN LABORATORIO'!#REF!</f>
        <v>#REF!</v>
      </c>
      <c r="B88" s="5" t="e">
        <f>+'FACTURACIÓN LABORATORIO'!#REF!</f>
        <v>#REF!</v>
      </c>
      <c r="C88" s="5" t="e">
        <f>+'FACTURACIÓN PROYECTOS'!#REF!</f>
        <v>#REF!</v>
      </c>
      <c r="D88" s="5" t="e">
        <f>+'FACTURACIÓN PROYECTOS'!#REF!</f>
        <v>#REF!</v>
      </c>
    </row>
    <row r="89" spans="1:4">
      <c r="A89" s="5" t="e">
        <f>+'FACTURACIÓN LABORATORIO'!#REF!</f>
        <v>#REF!</v>
      </c>
      <c r="B89" s="5" t="e">
        <f>+'FACTURACIÓN LABORATORIO'!#REF!</f>
        <v>#REF!</v>
      </c>
      <c r="C89" s="5" t="e">
        <f>+'FACTURACIÓN PROYECTOS'!#REF!</f>
        <v>#REF!</v>
      </c>
      <c r="D89" s="5" t="e">
        <f>+'FACTURACIÓN PROYECTOS'!#REF!</f>
        <v>#REF!</v>
      </c>
    </row>
    <row r="90" spans="1:4">
      <c r="A90" s="5" t="e">
        <f>+'FACTURACIÓN LABORATORIO'!#REF!</f>
        <v>#REF!</v>
      </c>
      <c r="B90" s="5" t="e">
        <f>+'FACTURACIÓN LABORATORIO'!#REF!</f>
        <v>#REF!</v>
      </c>
      <c r="C90" s="5" t="e">
        <f>+'FACTURACIÓN PROYECTOS'!#REF!</f>
        <v>#REF!</v>
      </c>
      <c r="D90" s="5" t="e">
        <f>+'FACTURACIÓN PROYECTOS'!#REF!</f>
        <v>#REF!</v>
      </c>
    </row>
    <row r="91" spans="1:4">
      <c r="A91" s="5" t="e">
        <f>+'FACTURACIÓN LABORATORIO'!#REF!</f>
        <v>#REF!</v>
      </c>
      <c r="B91" s="5" t="e">
        <f>+'FACTURACIÓN LABORATORIO'!#REF!</f>
        <v>#REF!</v>
      </c>
      <c r="C91" s="5" t="e">
        <f>+'FACTURACIÓN PROYECTOS'!#REF!</f>
        <v>#REF!</v>
      </c>
      <c r="D91" s="5" t="e">
        <f>+'FACTURACIÓN PROYECTOS'!#REF!</f>
        <v>#REF!</v>
      </c>
    </row>
    <row r="92" spans="1:4">
      <c r="A92" s="5" t="e">
        <f>+'FACTURACIÓN LABORATORIO'!#REF!</f>
        <v>#REF!</v>
      </c>
      <c r="B92" s="5" t="e">
        <f>+'FACTURACIÓN LABORATORIO'!#REF!</f>
        <v>#REF!</v>
      </c>
      <c r="C92" s="5" t="e">
        <f>+'FACTURACIÓN PROYECTOS'!#REF!</f>
        <v>#REF!</v>
      </c>
      <c r="D92" s="5" t="e">
        <f>+'FACTURACIÓN PROYECTOS'!#REF!</f>
        <v>#REF!</v>
      </c>
    </row>
    <row r="93" spans="1:4">
      <c r="A93" s="5" t="e">
        <f>+'FACTURACIÓN LABORATORIO'!#REF!</f>
        <v>#REF!</v>
      </c>
      <c r="B93" s="5" t="e">
        <f>+'FACTURACIÓN LABORATORIO'!#REF!</f>
        <v>#REF!</v>
      </c>
      <c r="C93" s="5" t="e">
        <f>+'FACTURACIÓN PROYECTOS'!#REF!</f>
        <v>#REF!</v>
      </c>
      <c r="D93" s="5" t="e">
        <f>+'FACTURACIÓN PROYECTOS'!#REF!</f>
        <v>#REF!</v>
      </c>
    </row>
    <row r="94" spans="1:4">
      <c r="A94" s="5" t="e">
        <f>+'FACTURACIÓN LABORATORIO'!#REF!</f>
        <v>#REF!</v>
      </c>
      <c r="B94" s="5" t="e">
        <f>+'FACTURACIÓN LABORATORIO'!#REF!</f>
        <v>#REF!</v>
      </c>
      <c r="C94" s="5" t="e">
        <f>+'FACTURACIÓN PROYECTOS'!#REF!</f>
        <v>#REF!</v>
      </c>
      <c r="D94" s="5" t="e">
        <f>+'FACTURACIÓN PROYECTOS'!#REF!</f>
        <v>#REF!</v>
      </c>
    </row>
    <row r="95" spans="1:4">
      <c r="A95" s="5" t="e">
        <f>+'FACTURACIÓN LABORATORIO'!#REF!</f>
        <v>#REF!</v>
      </c>
      <c r="B95" s="5" t="e">
        <f>+'FACTURACIÓN LABORATORIO'!#REF!</f>
        <v>#REF!</v>
      </c>
      <c r="C95" s="5" t="e">
        <f>+'FACTURACIÓN PROYECTOS'!#REF!</f>
        <v>#REF!</v>
      </c>
      <c r="D95" s="5" t="e">
        <f>+'FACTURACIÓN PROYECTOS'!#REF!</f>
        <v>#REF!</v>
      </c>
    </row>
    <row r="96" spans="1:4">
      <c r="A96" s="5" t="e">
        <f>+'FACTURACIÓN LABORATORIO'!#REF!</f>
        <v>#REF!</v>
      </c>
      <c r="B96" s="5" t="e">
        <f>+'FACTURACIÓN LABORATORIO'!#REF!</f>
        <v>#REF!</v>
      </c>
      <c r="C96" s="5" t="e">
        <f>+'FACTURACIÓN PROYECTOS'!#REF!</f>
        <v>#REF!</v>
      </c>
      <c r="D96" s="5" t="e">
        <f>+'FACTURACIÓN PROYECTOS'!#REF!</f>
        <v>#REF!</v>
      </c>
    </row>
    <row r="97" spans="1:4">
      <c r="A97" s="5" t="e">
        <f>+'FACTURACIÓN LABORATORIO'!#REF!</f>
        <v>#REF!</v>
      </c>
      <c r="B97" s="5" t="e">
        <f>+'FACTURACIÓN LABORATORIO'!#REF!</f>
        <v>#REF!</v>
      </c>
      <c r="C97" s="5" t="e">
        <f>+'FACTURACIÓN PROYECTOS'!#REF!</f>
        <v>#REF!</v>
      </c>
      <c r="D97" s="5" t="e">
        <f>+'FACTURACIÓN PROYECTOS'!#REF!</f>
        <v>#REF!</v>
      </c>
    </row>
    <row r="98" spans="1:4">
      <c r="A98" s="5" t="e">
        <f>+'FACTURACIÓN LABORATORIO'!#REF!</f>
        <v>#REF!</v>
      </c>
      <c r="B98" s="5" t="e">
        <f>+'FACTURACIÓN LABORATORIO'!#REF!</f>
        <v>#REF!</v>
      </c>
      <c r="C98" s="5" t="e">
        <f>+'FACTURACIÓN PROYECTOS'!#REF!</f>
        <v>#REF!</v>
      </c>
      <c r="D98" s="5" t="e">
        <f>+'FACTURACIÓN PROYECTOS'!#REF!</f>
        <v>#REF!</v>
      </c>
    </row>
    <row r="99" spans="1:4">
      <c r="A99" s="5" t="e">
        <f>+'FACTURACIÓN LABORATORIO'!#REF!</f>
        <v>#REF!</v>
      </c>
      <c r="B99" s="5" t="e">
        <f>+'FACTURACIÓN LABORATORIO'!#REF!</f>
        <v>#REF!</v>
      </c>
      <c r="C99" s="5" t="e">
        <f>+'FACTURACIÓN PROYECTOS'!#REF!</f>
        <v>#REF!</v>
      </c>
      <c r="D99" s="5" t="e">
        <f>+'FACTURACIÓN PROYECTOS'!#REF!</f>
        <v>#REF!</v>
      </c>
    </row>
    <row r="100" spans="1:4">
      <c r="A100" s="5" t="e">
        <f>+'FACTURACIÓN LABORATORIO'!#REF!</f>
        <v>#REF!</v>
      </c>
      <c r="B100" s="5" t="e">
        <f>+'FACTURACIÓN LABORATORIO'!#REF!</f>
        <v>#REF!</v>
      </c>
      <c r="C100" s="5" t="e">
        <f>+'FACTURACIÓN PROYECTOS'!#REF!</f>
        <v>#REF!</v>
      </c>
      <c r="D100" s="5" t="e">
        <f>+'FACTURACIÓN PROYECTOS'!#REF!</f>
        <v>#REF!</v>
      </c>
    </row>
    <row r="101" spans="1:4">
      <c r="A101" s="5" t="e">
        <f>+'FACTURACIÓN LABORATORIO'!#REF!</f>
        <v>#REF!</v>
      </c>
      <c r="B101" s="5" t="e">
        <f>+'FACTURACIÓN LABORATORIO'!#REF!</f>
        <v>#REF!</v>
      </c>
      <c r="C101" s="5" t="e">
        <f>+'FACTURACIÓN PROYECTOS'!#REF!</f>
        <v>#REF!</v>
      </c>
      <c r="D101" s="5" t="e">
        <f>+'FACTURACIÓN PROYECTOS'!#REF!</f>
        <v>#REF!</v>
      </c>
    </row>
    <row r="102" spans="1:4">
      <c r="A102" s="5" t="e">
        <f>+'FACTURACIÓN LABORATORIO'!#REF!</f>
        <v>#REF!</v>
      </c>
      <c r="B102" s="5" t="e">
        <f>+'FACTURACIÓN LABORATORIO'!#REF!</f>
        <v>#REF!</v>
      </c>
      <c r="C102" s="5" t="e">
        <f>+'FACTURACIÓN PROYECTOS'!#REF!</f>
        <v>#REF!</v>
      </c>
      <c r="D102" s="5" t="e">
        <f>+'FACTURACIÓN PROYECTOS'!#REF!</f>
        <v>#REF!</v>
      </c>
    </row>
    <row r="103" spans="1:4">
      <c r="A103" s="5" t="e">
        <f>+'FACTURACIÓN LABORATORIO'!#REF!</f>
        <v>#REF!</v>
      </c>
      <c r="B103" s="5" t="e">
        <f>+'FACTURACIÓN LABORATORIO'!#REF!</f>
        <v>#REF!</v>
      </c>
      <c r="C103" s="5" t="e">
        <f>+'FACTURACIÓN PROYECTOS'!#REF!</f>
        <v>#REF!</v>
      </c>
      <c r="D103" s="5" t="e">
        <f>+'FACTURACIÓN PROYECTOS'!#REF!</f>
        <v>#REF!</v>
      </c>
    </row>
    <row r="104" spans="1:4">
      <c r="A104" s="5" t="e">
        <f>+'FACTURACIÓN LABORATORIO'!#REF!</f>
        <v>#REF!</v>
      </c>
      <c r="B104" s="5" t="e">
        <f>+'FACTURACIÓN LABORATORIO'!#REF!</f>
        <v>#REF!</v>
      </c>
      <c r="C104" s="5" t="e">
        <f>+'FACTURACIÓN PROYECTOS'!#REF!</f>
        <v>#REF!</v>
      </c>
      <c r="D104" s="5" t="e">
        <f>+'FACTURACIÓN PROYECTOS'!#REF!</f>
        <v>#REF!</v>
      </c>
    </row>
    <row r="105" spans="1:4">
      <c r="A105" s="5" t="e">
        <f>+'FACTURACIÓN LABORATORIO'!#REF!</f>
        <v>#REF!</v>
      </c>
      <c r="B105" s="5" t="e">
        <f>+'FACTURACIÓN LABORATORIO'!#REF!</f>
        <v>#REF!</v>
      </c>
      <c r="C105" s="5" t="e">
        <f>+'FACTURACIÓN PROYECTOS'!#REF!</f>
        <v>#REF!</v>
      </c>
      <c r="D105" s="5" t="e">
        <f>+'FACTURACIÓN PROYECTOS'!#REF!</f>
        <v>#REF!</v>
      </c>
    </row>
    <row r="106" spans="1:4">
      <c r="A106" s="5" t="e">
        <f>+'FACTURACIÓN LABORATORIO'!#REF!</f>
        <v>#REF!</v>
      </c>
      <c r="B106" s="5" t="e">
        <f>+'FACTURACIÓN LABORATORIO'!#REF!</f>
        <v>#REF!</v>
      </c>
      <c r="C106" s="5" t="e">
        <f>+'FACTURACIÓN PROYECTOS'!#REF!</f>
        <v>#REF!</v>
      </c>
      <c r="D106" s="5" t="e">
        <f>+'FACTURACIÓN PROYECTOS'!#REF!</f>
        <v>#REF!</v>
      </c>
    </row>
    <row r="107" spans="1:4">
      <c r="A107" s="5" t="e">
        <f>+'FACTURACIÓN LABORATORIO'!#REF!</f>
        <v>#REF!</v>
      </c>
      <c r="B107" s="5" t="e">
        <f>+'FACTURACIÓN LABORATORIO'!#REF!</f>
        <v>#REF!</v>
      </c>
      <c r="C107" s="5" t="e">
        <f>+'FACTURACIÓN PROYECTOS'!#REF!</f>
        <v>#REF!</v>
      </c>
      <c r="D107" s="5" t="e">
        <f>+'FACTURACIÓN PROYECTOS'!#REF!</f>
        <v>#REF!</v>
      </c>
    </row>
    <row r="108" spans="1:4">
      <c r="A108" s="5" t="e">
        <f>+'FACTURACIÓN LABORATORIO'!#REF!</f>
        <v>#REF!</v>
      </c>
      <c r="B108" s="5" t="e">
        <f>+'FACTURACIÓN LABORATORIO'!#REF!</f>
        <v>#REF!</v>
      </c>
      <c r="C108" s="5" t="e">
        <f>+'FACTURACIÓN PROYECTOS'!#REF!</f>
        <v>#REF!</v>
      </c>
      <c r="D108" s="5" t="e">
        <f>+'FACTURACIÓN PROYECTOS'!#REF!</f>
        <v>#REF!</v>
      </c>
    </row>
    <row r="109" spans="1:4">
      <c r="A109" s="5" t="e">
        <f>+'FACTURACIÓN LABORATORIO'!#REF!</f>
        <v>#REF!</v>
      </c>
      <c r="B109" s="5" t="e">
        <f>+'FACTURACIÓN LABORATORIO'!#REF!</f>
        <v>#REF!</v>
      </c>
      <c r="C109" s="5" t="e">
        <f>+'FACTURACIÓN PROYECTOS'!#REF!</f>
        <v>#REF!</v>
      </c>
      <c r="D109" s="5" t="e">
        <f>+'FACTURACIÓN PROYECTOS'!#REF!</f>
        <v>#REF!</v>
      </c>
    </row>
    <row r="110" spans="1:4">
      <c r="A110" s="5" t="e">
        <f>+'FACTURACIÓN LABORATORIO'!#REF!</f>
        <v>#REF!</v>
      </c>
      <c r="B110" s="5" t="e">
        <f>+'FACTURACIÓN LABORATORIO'!#REF!</f>
        <v>#REF!</v>
      </c>
      <c r="C110" s="5" t="e">
        <f>+'FACTURACIÓN PROYECTOS'!#REF!</f>
        <v>#REF!</v>
      </c>
      <c r="D110" s="5" t="e">
        <f>+'FACTURACIÓN PROYECTOS'!#REF!</f>
        <v>#REF!</v>
      </c>
    </row>
    <row r="111" spans="1:4">
      <c r="A111" s="5" t="e">
        <f>+'FACTURACIÓN LABORATORIO'!#REF!</f>
        <v>#REF!</v>
      </c>
      <c r="B111" s="5" t="e">
        <f>+'FACTURACIÓN LABORATORIO'!#REF!</f>
        <v>#REF!</v>
      </c>
      <c r="C111" s="5" t="e">
        <f>+'FACTURACIÓN PROYECTOS'!#REF!</f>
        <v>#REF!</v>
      </c>
      <c r="D111" s="5" t="e">
        <f>+'FACTURACIÓN PROYECTOS'!#REF!</f>
        <v>#REF!</v>
      </c>
    </row>
    <row r="112" spans="1:4">
      <c r="A112" s="5" t="e">
        <f>+'FACTURACIÓN LABORATORIO'!#REF!</f>
        <v>#REF!</v>
      </c>
      <c r="B112" s="5" t="e">
        <f>+'FACTURACIÓN LABORATORIO'!#REF!</f>
        <v>#REF!</v>
      </c>
      <c r="C112" s="5" t="e">
        <f>+'FACTURACIÓN PROYECTOS'!#REF!</f>
        <v>#REF!</v>
      </c>
      <c r="D112" s="5" t="e">
        <f>+'FACTURACIÓN PROYECTOS'!#REF!</f>
        <v>#REF!</v>
      </c>
    </row>
    <row r="113" spans="1:4">
      <c r="A113" s="5" t="e">
        <f>+'FACTURACIÓN LABORATORIO'!#REF!</f>
        <v>#REF!</v>
      </c>
      <c r="B113" s="5" t="e">
        <f>+'FACTURACIÓN LABORATORIO'!#REF!</f>
        <v>#REF!</v>
      </c>
      <c r="C113" s="5" t="e">
        <f>+'FACTURACIÓN PROYECTOS'!#REF!</f>
        <v>#REF!</v>
      </c>
      <c r="D113" s="5" t="e">
        <f>+'FACTURACIÓN PROYECTOS'!#REF!</f>
        <v>#REF!</v>
      </c>
    </row>
    <row r="114" spans="1:4">
      <c r="A114" s="5" t="e">
        <f>+'FACTURACIÓN LABORATORIO'!#REF!</f>
        <v>#REF!</v>
      </c>
      <c r="B114" s="5" t="e">
        <f>+'FACTURACIÓN LABORATORIO'!#REF!</f>
        <v>#REF!</v>
      </c>
      <c r="C114" s="5" t="e">
        <f>+'FACTURACIÓN PROYECTOS'!#REF!</f>
        <v>#REF!</v>
      </c>
      <c r="D114" s="5" t="e">
        <f>+'FACTURACIÓN PROYECTOS'!#REF!</f>
        <v>#REF!</v>
      </c>
    </row>
    <row r="115" spans="1:4">
      <c r="A115" s="5" t="e">
        <f>+'FACTURACIÓN LABORATORIO'!#REF!</f>
        <v>#REF!</v>
      </c>
      <c r="B115" s="5" t="e">
        <f>+'FACTURACIÓN LABORATORIO'!#REF!</f>
        <v>#REF!</v>
      </c>
      <c r="C115" s="5" t="e">
        <f>+'FACTURACIÓN PROYECTOS'!#REF!</f>
        <v>#REF!</v>
      </c>
      <c r="D115" s="5" t="e">
        <f>+'FACTURACIÓN PROYECTOS'!#REF!</f>
        <v>#REF!</v>
      </c>
    </row>
    <row r="116" spans="1:4">
      <c r="A116" s="5" t="e">
        <f>+'FACTURACIÓN LABORATORIO'!#REF!</f>
        <v>#REF!</v>
      </c>
      <c r="B116" s="5" t="e">
        <f>+'FACTURACIÓN LABORATORIO'!#REF!</f>
        <v>#REF!</v>
      </c>
      <c r="C116" s="5" t="e">
        <f>+'FACTURACIÓN PROYECTOS'!#REF!</f>
        <v>#REF!</v>
      </c>
      <c r="D116" s="5" t="e">
        <f>+'FACTURACIÓN PROYECTOS'!#REF!</f>
        <v>#REF!</v>
      </c>
    </row>
    <row r="117" spans="1:4">
      <c r="A117" s="5" t="e">
        <f>+'FACTURACIÓN LABORATORIO'!#REF!</f>
        <v>#REF!</v>
      </c>
      <c r="B117" s="5" t="e">
        <f>+'FACTURACIÓN LABORATORIO'!#REF!</f>
        <v>#REF!</v>
      </c>
      <c r="C117" s="5" t="e">
        <f>+'FACTURACIÓN PROYECTOS'!#REF!</f>
        <v>#REF!</v>
      </c>
      <c r="D117" s="5" t="e">
        <f>+'FACTURACIÓN PROYECTOS'!#REF!</f>
        <v>#REF!</v>
      </c>
    </row>
    <row r="118" spans="1:4">
      <c r="A118" s="5" t="e">
        <f>+'FACTURACIÓN LABORATORIO'!#REF!</f>
        <v>#REF!</v>
      </c>
      <c r="B118" s="5" t="e">
        <f>+'FACTURACIÓN LABORATORIO'!#REF!</f>
        <v>#REF!</v>
      </c>
      <c r="C118" s="5" t="e">
        <f>+'FACTURACIÓN PROYECTOS'!#REF!</f>
        <v>#REF!</v>
      </c>
      <c r="D118" s="5" t="e">
        <f>+'FACTURACIÓN PROYECTOS'!#REF!</f>
        <v>#REF!</v>
      </c>
    </row>
    <row r="119" spans="1:4">
      <c r="A119" s="5" t="e">
        <f>+'FACTURACIÓN LABORATORIO'!#REF!</f>
        <v>#REF!</v>
      </c>
      <c r="B119" s="5" t="e">
        <f>+'FACTURACIÓN LABORATORIO'!#REF!</f>
        <v>#REF!</v>
      </c>
      <c r="C119" s="5" t="e">
        <f>+'FACTURACIÓN PROYECTOS'!#REF!</f>
        <v>#REF!</v>
      </c>
      <c r="D119" s="5" t="e">
        <f>+'FACTURACIÓN PROYECTOS'!#REF!</f>
        <v>#REF!</v>
      </c>
    </row>
    <row r="120" spans="1:4">
      <c r="A120" s="5" t="e">
        <f>+'FACTURACIÓN LABORATORIO'!#REF!</f>
        <v>#REF!</v>
      </c>
      <c r="B120" s="5" t="e">
        <f>+'FACTURACIÓN LABORATORIO'!#REF!</f>
        <v>#REF!</v>
      </c>
      <c r="C120" s="5" t="e">
        <f>+'FACTURACIÓN PROYECTOS'!#REF!</f>
        <v>#REF!</v>
      </c>
      <c r="D120" s="5" t="e">
        <f>+'FACTURACIÓN PROYECTOS'!#REF!</f>
        <v>#REF!</v>
      </c>
    </row>
    <row r="121" spans="1:4">
      <c r="A121" s="5" t="e">
        <f>+'FACTURACIÓN LABORATORIO'!#REF!</f>
        <v>#REF!</v>
      </c>
      <c r="B121" s="5" t="e">
        <f>+'FACTURACIÓN LABORATORIO'!#REF!</f>
        <v>#REF!</v>
      </c>
      <c r="C121" s="5" t="e">
        <f>+'FACTURACIÓN PROYECTOS'!#REF!</f>
        <v>#REF!</v>
      </c>
      <c r="D121" s="5" t="e">
        <f>+'FACTURACIÓN PROYECTOS'!#REF!</f>
        <v>#REF!</v>
      </c>
    </row>
    <row r="122" spans="1:4">
      <c r="A122" s="5" t="e">
        <f>+'FACTURACIÓN LABORATORIO'!#REF!</f>
        <v>#REF!</v>
      </c>
      <c r="B122" s="5" t="e">
        <f>+'FACTURACIÓN LABORATORIO'!#REF!</f>
        <v>#REF!</v>
      </c>
      <c r="C122" s="5" t="e">
        <f>+'FACTURACIÓN PROYECTOS'!#REF!</f>
        <v>#REF!</v>
      </c>
      <c r="D122" s="5" t="e">
        <f>+'FACTURACIÓN PROYECTOS'!#REF!</f>
        <v>#REF!</v>
      </c>
    </row>
    <row r="123" spans="1:4">
      <c r="A123" s="5" t="e">
        <f>+'FACTURACIÓN LABORATORIO'!#REF!</f>
        <v>#REF!</v>
      </c>
      <c r="B123" s="5" t="e">
        <f>+'FACTURACIÓN LABORATORIO'!#REF!</f>
        <v>#REF!</v>
      </c>
      <c r="C123" s="5" t="e">
        <f>+'FACTURACIÓN PROYECTOS'!#REF!</f>
        <v>#REF!</v>
      </c>
      <c r="D123" s="5" t="e">
        <f>+'FACTURACIÓN PROYECTOS'!#REF!</f>
        <v>#REF!</v>
      </c>
    </row>
    <row r="124" spans="1:4">
      <c r="A124" s="5" t="e">
        <f>+'FACTURACIÓN LABORATORIO'!#REF!</f>
        <v>#REF!</v>
      </c>
      <c r="B124" s="5" t="e">
        <f>+'FACTURACIÓN LABORATORIO'!#REF!</f>
        <v>#REF!</v>
      </c>
      <c r="C124" s="5" t="e">
        <f>+'FACTURACIÓN PROYECTOS'!#REF!</f>
        <v>#REF!</v>
      </c>
      <c r="D124" s="5" t="e">
        <f>+'FACTURACIÓN PROYECTOS'!#REF!</f>
        <v>#REF!</v>
      </c>
    </row>
    <row r="125" spans="1:4">
      <c r="A125" s="5" t="e">
        <f>+'FACTURACIÓN LABORATORIO'!#REF!</f>
        <v>#REF!</v>
      </c>
      <c r="B125" s="5" t="e">
        <f>+'FACTURACIÓN LABORATORIO'!#REF!</f>
        <v>#REF!</v>
      </c>
      <c r="C125" s="5" t="e">
        <f>+'FACTURACIÓN PROYECTOS'!#REF!</f>
        <v>#REF!</v>
      </c>
      <c r="D125" s="5" t="e">
        <f>+'FACTURACIÓN PROYECTOS'!#REF!</f>
        <v>#REF!</v>
      </c>
    </row>
    <row r="126" spans="1:4">
      <c r="A126" s="5" t="e">
        <f>+'FACTURACIÓN LABORATORIO'!#REF!</f>
        <v>#REF!</v>
      </c>
      <c r="B126" s="5" t="e">
        <f>+'FACTURACIÓN LABORATORIO'!#REF!</f>
        <v>#REF!</v>
      </c>
      <c r="C126" s="5" t="e">
        <f>+'FACTURACIÓN PROYECTOS'!#REF!</f>
        <v>#REF!</v>
      </c>
      <c r="D126" s="5" t="e">
        <f>+'FACTURACIÓN PROYECTOS'!#REF!</f>
        <v>#REF!</v>
      </c>
    </row>
    <row r="127" spans="1:4">
      <c r="A127" s="5" t="e">
        <f>+'FACTURACIÓN LABORATORIO'!#REF!</f>
        <v>#REF!</v>
      </c>
      <c r="B127" s="5" t="e">
        <f>+'FACTURACIÓN LABORATORIO'!#REF!</f>
        <v>#REF!</v>
      </c>
      <c r="C127" s="5" t="e">
        <f>+'FACTURACIÓN PROYECTOS'!#REF!</f>
        <v>#REF!</v>
      </c>
      <c r="D127" s="5" t="e">
        <f>+'FACTURACIÓN PROYECTOS'!#REF!</f>
        <v>#REF!</v>
      </c>
    </row>
    <row r="128" spans="1:4">
      <c r="A128" s="5" t="e">
        <f>+'FACTURACIÓN LABORATORIO'!#REF!</f>
        <v>#REF!</v>
      </c>
      <c r="B128" s="5" t="e">
        <f>+'FACTURACIÓN LABORATORIO'!#REF!</f>
        <v>#REF!</v>
      </c>
      <c r="C128" s="5" t="e">
        <f>+'FACTURACIÓN PROYECTOS'!#REF!</f>
        <v>#REF!</v>
      </c>
      <c r="D128" s="5" t="e">
        <f>+'FACTURACIÓN PROYECTOS'!#REF!</f>
        <v>#REF!</v>
      </c>
    </row>
    <row r="129" spans="1:4">
      <c r="A129" s="5" t="e">
        <f>+'FACTURACIÓN LABORATORIO'!#REF!</f>
        <v>#REF!</v>
      </c>
      <c r="B129" s="5" t="e">
        <f>+'FACTURACIÓN LABORATORIO'!#REF!</f>
        <v>#REF!</v>
      </c>
      <c r="C129" s="5" t="e">
        <f>+'FACTURACIÓN PROYECTOS'!#REF!</f>
        <v>#REF!</v>
      </c>
      <c r="D129" s="5" t="e">
        <f>+'FACTURACIÓN PROYECTOS'!#REF!</f>
        <v>#REF!</v>
      </c>
    </row>
    <row r="130" spans="1:4">
      <c r="A130" s="5" t="e">
        <f>+'FACTURACIÓN LABORATORIO'!#REF!</f>
        <v>#REF!</v>
      </c>
      <c r="B130" s="5" t="e">
        <f>+'FACTURACIÓN LABORATORIO'!#REF!</f>
        <v>#REF!</v>
      </c>
      <c r="C130" s="5" t="e">
        <f>+'FACTURACIÓN PROYECTOS'!#REF!</f>
        <v>#REF!</v>
      </c>
      <c r="D130" s="5" t="e">
        <f>+'FACTURACIÓN PROYECTOS'!#REF!</f>
        <v>#REF!</v>
      </c>
    </row>
    <row r="131" spans="1:4">
      <c r="A131" s="5" t="e">
        <f>+'FACTURACIÓN LABORATORIO'!#REF!</f>
        <v>#REF!</v>
      </c>
      <c r="B131" s="5" t="e">
        <f>+'FACTURACIÓN LABORATORIO'!#REF!</f>
        <v>#REF!</v>
      </c>
      <c r="C131" s="5" t="e">
        <f>+'FACTURACIÓN PROYECTOS'!#REF!</f>
        <v>#REF!</v>
      </c>
      <c r="D131" s="5" t="e">
        <f>+'FACTURACIÓN PROYECTOS'!#REF!</f>
        <v>#REF!</v>
      </c>
    </row>
    <row r="132" spans="1:4">
      <c r="A132" s="5" t="e">
        <f>+'FACTURACIÓN LABORATORIO'!#REF!</f>
        <v>#REF!</v>
      </c>
      <c r="B132" s="5" t="e">
        <f>+'FACTURACIÓN LABORATORIO'!#REF!</f>
        <v>#REF!</v>
      </c>
      <c r="C132" s="5" t="e">
        <f>+'FACTURACIÓN PROYECTOS'!#REF!</f>
        <v>#REF!</v>
      </c>
      <c r="D132" s="5" t="e">
        <f>+'FACTURACIÓN PROYECTOS'!#REF!</f>
        <v>#REF!</v>
      </c>
    </row>
    <row r="133" spans="1:4">
      <c r="A133" s="5" t="e">
        <f>+'FACTURACIÓN LABORATORIO'!#REF!</f>
        <v>#REF!</v>
      </c>
      <c r="B133" s="5" t="e">
        <f>+'FACTURACIÓN LABORATORIO'!#REF!</f>
        <v>#REF!</v>
      </c>
      <c r="C133" s="5" t="e">
        <f>+'FACTURACIÓN PROYECTOS'!#REF!</f>
        <v>#REF!</v>
      </c>
      <c r="D133" s="5" t="e">
        <f>+'FACTURACIÓN PROYECTOS'!#REF!</f>
        <v>#REF!</v>
      </c>
    </row>
    <row r="134" spans="1:4">
      <c r="A134" s="5" t="e">
        <f>+'FACTURACIÓN LABORATORIO'!#REF!</f>
        <v>#REF!</v>
      </c>
      <c r="B134" s="5" t="e">
        <f>+'FACTURACIÓN LABORATORIO'!#REF!</f>
        <v>#REF!</v>
      </c>
      <c r="C134" s="5" t="e">
        <f>+'FACTURACIÓN PROYECTOS'!#REF!</f>
        <v>#REF!</v>
      </c>
      <c r="D134" s="5" t="e">
        <f>+'FACTURACIÓN PROYECTOS'!#REF!</f>
        <v>#REF!</v>
      </c>
    </row>
    <row r="135" spans="1:4">
      <c r="A135" s="5" t="e">
        <f>+'FACTURACIÓN LABORATORIO'!#REF!</f>
        <v>#REF!</v>
      </c>
      <c r="B135" s="5" t="e">
        <f>+'FACTURACIÓN LABORATORIO'!#REF!</f>
        <v>#REF!</v>
      </c>
      <c r="C135" s="5" t="e">
        <f>+'FACTURACIÓN PROYECTOS'!#REF!</f>
        <v>#REF!</v>
      </c>
      <c r="D135" s="5" t="e">
        <f>+'FACTURACIÓN PROYECTOS'!#REF!</f>
        <v>#REF!</v>
      </c>
    </row>
    <row r="136" spans="1:4">
      <c r="A136" s="5" t="e">
        <f>+'FACTURACIÓN LABORATORIO'!#REF!</f>
        <v>#REF!</v>
      </c>
      <c r="B136" s="5" t="e">
        <f>+'FACTURACIÓN LABORATORIO'!#REF!</f>
        <v>#REF!</v>
      </c>
      <c r="C136" s="5" t="e">
        <f>+'FACTURACIÓN PROYECTOS'!#REF!</f>
        <v>#REF!</v>
      </c>
      <c r="D136" s="5" t="e">
        <f>+'FACTURACIÓN PROYECTOS'!#REF!</f>
        <v>#REF!</v>
      </c>
    </row>
    <row r="137" spans="1:4">
      <c r="A137" s="5" t="e">
        <f>+'FACTURACIÓN LABORATORIO'!#REF!</f>
        <v>#REF!</v>
      </c>
      <c r="B137" s="5" t="e">
        <f>+'FACTURACIÓN LABORATORIO'!#REF!</f>
        <v>#REF!</v>
      </c>
      <c r="C137" s="5" t="e">
        <f>+'FACTURACIÓN PROYECTOS'!#REF!</f>
        <v>#REF!</v>
      </c>
      <c r="D137" s="5" t="e">
        <f>+'FACTURACIÓN PROYECTOS'!#REF!</f>
        <v>#REF!</v>
      </c>
    </row>
    <row r="138" spans="1:4">
      <c r="A138" s="5" t="e">
        <f>+'FACTURACIÓN LABORATORIO'!#REF!</f>
        <v>#REF!</v>
      </c>
      <c r="B138" s="5" t="e">
        <f>+'FACTURACIÓN LABORATORIO'!#REF!</f>
        <v>#REF!</v>
      </c>
      <c r="C138" s="5" t="e">
        <f>+'FACTURACIÓN PROYECTOS'!#REF!</f>
        <v>#REF!</v>
      </c>
      <c r="D138" s="5" t="e">
        <f>+'FACTURACIÓN PROYECTOS'!#REF!</f>
        <v>#REF!</v>
      </c>
    </row>
    <row r="139" spans="1:4">
      <c r="A139" s="5" t="e">
        <f>+'FACTURACIÓN LABORATORIO'!#REF!</f>
        <v>#REF!</v>
      </c>
      <c r="B139" s="5" t="e">
        <f>+'FACTURACIÓN LABORATORIO'!#REF!</f>
        <v>#REF!</v>
      </c>
      <c r="C139" s="5" t="e">
        <f>+'FACTURACIÓN PROYECTOS'!#REF!</f>
        <v>#REF!</v>
      </c>
      <c r="D139" s="5" t="e">
        <f>+'FACTURACIÓN PROYECTOS'!#REF!</f>
        <v>#REF!</v>
      </c>
    </row>
    <row r="140" spans="1:4">
      <c r="A140" s="5" t="e">
        <f>+'FACTURACIÓN LABORATORIO'!#REF!</f>
        <v>#REF!</v>
      </c>
      <c r="B140" s="5" t="e">
        <f>+'FACTURACIÓN LABORATORIO'!#REF!</f>
        <v>#REF!</v>
      </c>
      <c r="C140" s="5" t="e">
        <f>+'FACTURACIÓN PROYECTOS'!#REF!</f>
        <v>#REF!</v>
      </c>
      <c r="D140" s="5" t="e">
        <f>+'FACTURACIÓN PROYECTOS'!#REF!</f>
        <v>#REF!</v>
      </c>
    </row>
    <row r="141" spans="1:4">
      <c r="A141" s="5" t="e">
        <f>+'FACTURACIÓN LABORATORIO'!#REF!</f>
        <v>#REF!</v>
      </c>
      <c r="B141" s="5" t="e">
        <f>+'FACTURACIÓN LABORATORIO'!#REF!</f>
        <v>#REF!</v>
      </c>
      <c r="C141" s="5" t="e">
        <f>+'FACTURACIÓN PROYECTOS'!#REF!</f>
        <v>#REF!</v>
      </c>
      <c r="D141" s="5" t="e">
        <f>+'FACTURACIÓN PROYECTOS'!#REF!</f>
        <v>#REF!</v>
      </c>
    </row>
    <row r="142" spans="1:4">
      <c r="A142" s="5" t="e">
        <f>+'FACTURACIÓN LABORATORIO'!#REF!</f>
        <v>#REF!</v>
      </c>
      <c r="B142" s="5" t="e">
        <f>+'FACTURACIÓN LABORATORIO'!#REF!</f>
        <v>#REF!</v>
      </c>
      <c r="C142" s="5" t="e">
        <f>+'FACTURACIÓN PROYECTOS'!#REF!</f>
        <v>#REF!</v>
      </c>
      <c r="D142" s="5" t="e">
        <f>+'FACTURACIÓN PROYECTOS'!#REF!</f>
        <v>#REF!</v>
      </c>
    </row>
    <row r="143" spans="1:4">
      <c r="A143" s="5" t="e">
        <f>+'FACTURACIÓN LABORATORIO'!#REF!</f>
        <v>#REF!</v>
      </c>
      <c r="B143" s="5" t="e">
        <f>+'FACTURACIÓN LABORATORIO'!#REF!</f>
        <v>#REF!</v>
      </c>
      <c r="C143" s="5" t="e">
        <f>+'FACTURACIÓN PROYECTOS'!#REF!</f>
        <v>#REF!</v>
      </c>
      <c r="D143" s="5" t="e">
        <f>+'FACTURACIÓN PROYECTOS'!#REF!</f>
        <v>#REF!</v>
      </c>
    </row>
    <row r="144" spans="1:4">
      <c r="A144" s="5" t="e">
        <f>+'FACTURACIÓN LABORATORIO'!#REF!</f>
        <v>#REF!</v>
      </c>
      <c r="B144" s="5" t="e">
        <f>+'FACTURACIÓN LABORATORIO'!#REF!</f>
        <v>#REF!</v>
      </c>
      <c r="C144" s="5" t="e">
        <f>+'FACTURACIÓN PROYECTOS'!#REF!</f>
        <v>#REF!</v>
      </c>
      <c r="D144" s="5" t="e">
        <f>+'FACTURACIÓN PROYECTOS'!#REF!</f>
        <v>#REF!</v>
      </c>
    </row>
    <row r="145" spans="1:4">
      <c r="A145" s="5" t="e">
        <f>+'FACTURACIÓN LABORATORIO'!#REF!</f>
        <v>#REF!</v>
      </c>
      <c r="B145" s="5" t="e">
        <f>+'FACTURACIÓN LABORATORIO'!#REF!</f>
        <v>#REF!</v>
      </c>
      <c r="C145" s="5" t="e">
        <f>+'FACTURACIÓN PROYECTOS'!#REF!</f>
        <v>#REF!</v>
      </c>
      <c r="D145" s="5" t="e">
        <f>+'FACTURACIÓN PROYECTOS'!#REF!</f>
        <v>#REF!</v>
      </c>
    </row>
    <row r="146" spans="1:4">
      <c r="A146" s="5" t="e">
        <f>+'FACTURACIÓN LABORATORIO'!#REF!</f>
        <v>#REF!</v>
      </c>
      <c r="B146" s="5" t="e">
        <f>+'FACTURACIÓN LABORATORIO'!#REF!</f>
        <v>#REF!</v>
      </c>
      <c r="C146" s="5" t="e">
        <f>+'FACTURACIÓN PROYECTOS'!#REF!</f>
        <v>#REF!</v>
      </c>
      <c r="D146" s="5" t="e">
        <f>+'FACTURACIÓN PROYECTOS'!#REF!</f>
        <v>#REF!</v>
      </c>
    </row>
    <row r="147" spans="1:4">
      <c r="A147" s="5" t="e">
        <f>+'FACTURACIÓN LABORATORIO'!#REF!</f>
        <v>#REF!</v>
      </c>
      <c r="B147" s="5" t="e">
        <f>+'FACTURACIÓN LABORATORIO'!#REF!</f>
        <v>#REF!</v>
      </c>
      <c r="C147" s="5" t="e">
        <f>+'FACTURACIÓN PROYECTOS'!#REF!</f>
        <v>#REF!</v>
      </c>
      <c r="D147" s="5" t="e">
        <f>+'FACTURACIÓN PROYECTOS'!#REF!</f>
        <v>#REF!</v>
      </c>
    </row>
    <row r="148" spans="1:4">
      <c r="A148" s="5" t="e">
        <f>+'FACTURACIÓN LABORATORIO'!#REF!</f>
        <v>#REF!</v>
      </c>
      <c r="B148" s="5" t="e">
        <f>+'FACTURACIÓN LABORATORIO'!#REF!</f>
        <v>#REF!</v>
      </c>
      <c r="C148" s="5" t="e">
        <f>+'FACTURACIÓN PROYECTOS'!#REF!</f>
        <v>#REF!</v>
      </c>
      <c r="D148" s="5" t="e">
        <f>+'FACTURACIÓN PROYECTOS'!#REF!</f>
        <v>#REF!</v>
      </c>
    </row>
    <row r="149" spans="1:4">
      <c r="A149" s="5" t="e">
        <f>+'FACTURACIÓN LABORATORIO'!#REF!</f>
        <v>#REF!</v>
      </c>
      <c r="B149" s="5" t="e">
        <f>+'FACTURACIÓN LABORATORIO'!#REF!</f>
        <v>#REF!</v>
      </c>
      <c r="C149" s="5" t="e">
        <f>+'FACTURACIÓN PROYECTOS'!#REF!</f>
        <v>#REF!</v>
      </c>
      <c r="D149" s="5" t="e">
        <f>+'FACTURACIÓN PROYECTOS'!#REF!</f>
        <v>#REF!</v>
      </c>
    </row>
    <row r="150" spans="1:4">
      <c r="A150" s="5" t="e">
        <f>+'FACTURACIÓN LABORATORIO'!#REF!</f>
        <v>#REF!</v>
      </c>
      <c r="B150" s="5" t="e">
        <f>+'FACTURACIÓN LABORATORIO'!#REF!</f>
        <v>#REF!</v>
      </c>
      <c r="C150" s="5" t="e">
        <f>+'FACTURACIÓN PROYECTOS'!#REF!</f>
        <v>#REF!</v>
      </c>
      <c r="D150" s="5" t="e">
        <f>+'FACTURACIÓN PROYECTOS'!#REF!</f>
        <v>#REF!</v>
      </c>
    </row>
    <row r="151" spans="1:4">
      <c r="A151" s="5" t="e">
        <f>+'FACTURACIÓN LABORATORIO'!#REF!</f>
        <v>#REF!</v>
      </c>
      <c r="B151" s="5" t="e">
        <f>+'FACTURACIÓN LABORATORIO'!#REF!</f>
        <v>#REF!</v>
      </c>
      <c r="C151" s="5" t="e">
        <f>+'FACTURACIÓN PROYECTOS'!#REF!</f>
        <v>#REF!</v>
      </c>
      <c r="D151" s="5" t="e">
        <f>+'FACTURACIÓN PROYECTOS'!#REF!</f>
        <v>#REF!</v>
      </c>
    </row>
    <row r="152" spans="1:4">
      <c r="A152" s="5" t="e">
        <f>+'FACTURACIÓN LABORATORIO'!#REF!</f>
        <v>#REF!</v>
      </c>
      <c r="B152" s="5" t="e">
        <f>+'FACTURACIÓN LABORATORIO'!#REF!</f>
        <v>#REF!</v>
      </c>
      <c r="C152" s="5" t="e">
        <f>+'FACTURACIÓN PROYECTOS'!#REF!</f>
        <v>#REF!</v>
      </c>
      <c r="D152" s="5" t="e">
        <f>+'FACTURACIÓN PROYECTOS'!#REF!</f>
        <v>#REF!</v>
      </c>
    </row>
    <row r="153" spans="1:4">
      <c r="A153" s="5" t="e">
        <f>+'FACTURACIÓN LABORATORIO'!#REF!</f>
        <v>#REF!</v>
      </c>
      <c r="B153" s="5" t="e">
        <f>+'FACTURACIÓN LABORATORIO'!#REF!</f>
        <v>#REF!</v>
      </c>
      <c r="C153" s="5" t="e">
        <f>+'FACTURACIÓN PROYECTOS'!#REF!</f>
        <v>#REF!</v>
      </c>
      <c r="D153" s="5" t="e">
        <f>+'FACTURACIÓN PROYECTOS'!#REF!</f>
        <v>#REF!</v>
      </c>
    </row>
    <row r="154" spans="1:4">
      <c r="A154" s="5" t="e">
        <f>+'FACTURACIÓN LABORATORIO'!#REF!</f>
        <v>#REF!</v>
      </c>
      <c r="B154" s="5" t="e">
        <f>+'FACTURACIÓN LABORATORIO'!#REF!</f>
        <v>#REF!</v>
      </c>
      <c r="C154" s="5">
        <f>+'FACTURACIÓN PROYECTOS'!B8</f>
        <v>0</v>
      </c>
      <c r="D154" s="5" t="e">
        <f>+'FACTURACIÓN PROYECTOS'!#REF!</f>
        <v>#REF!</v>
      </c>
    </row>
    <row r="155" spans="1:4">
      <c r="A155" s="5" t="e">
        <f>+'FACTURACIÓN LABORATORIO'!#REF!</f>
        <v>#REF!</v>
      </c>
      <c r="B155" s="5" t="e">
        <f>+'FACTURACIÓN LABORATORIO'!#REF!</f>
        <v>#REF!</v>
      </c>
      <c r="C155" s="5">
        <f>+'FACTURACIÓN PROYECTOS'!B9</f>
        <v>0</v>
      </c>
      <c r="D155" s="5" t="e">
        <f>+'FACTURACIÓN PROYECTOS'!#REF!</f>
        <v>#REF!</v>
      </c>
    </row>
    <row r="156" spans="1:4">
      <c r="A156" s="5" t="e">
        <f>+'FACTURACIÓN LABORATORIO'!#REF!</f>
        <v>#REF!</v>
      </c>
      <c r="B156" s="5" t="e">
        <f>+'FACTURACIÓN LABORATORIO'!#REF!</f>
        <v>#REF!</v>
      </c>
      <c r="C156" s="5">
        <f>+'FACTURACIÓN PROYECTOS'!B10</f>
        <v>0</v>
      </c>
      <c r="D156" s="5" t="e">
        <f>+'FACTURACIÓN PROYECTOS'!#REF!</f>
        <v>#REF!</v>
      </c>
    </row>
    <row r="157" spans="1:4">
      <c r="A157" s="5" t="e">
        <f>+'FACTURACIÓN LABORATORIO'!#REF!</f>
        <v>#REF!</v>
      </c>
      <c r="B157" s="5" t="e">
        <f>+'FACTURACIÓN LABORATORIO'!#REF!</f>
        <v>#REF!</v>
      </c>
      <c r="C157" s="5">
        <f>+'FACTURACIÓN PROYECTOS'!B11</f>
        <v>0</v>
      </c>
      <c r="D157" s="5" t="e">
        <f>+'FACTURACIÓN PROYECTOS'!#REF!</f>
        <v>#REF!</v>
      </c>
    </row>
    <row r="158" spans="1:4">
      <c r="A158" s="5" t="e">
        <f>+'FACTURACIÓN LABORATORIO'!#REF!</f>
        <v>#REF!</v>
      </c>
      <c r="B158" s="5" t="e">
        <f>+'FACTURACIÓN LABORATORIO'!#REF!</f>
        <v>#REF!</v>
      </c>
      <c r="C158" s="5">
        <f>+'FACTURACIÓN PROYECTOS'!B12</f>
        <v>0</v>
      </c>
      <c r="D158" s="5" t="e">
        <f>+'FACTURACIÓN PROYECTOS'!#REF!</f>
        <v>#REF!</v>
      </c>
    </row>
    <row r="159" spans="1:4">
      <c r="A159" s="5" t="e">
        <f>+'FACTURACIÓN LABORATORIO'!#REF!</f>
        <v>#REF!</v>
      </c>
      <c r="B159" s="5" t="e">
        <f>+'FACTURACIÓN LABORATORIO'!#REF!</f>
        <v>#REF!</v>
      </c>
      <c r="C159" s="5">
        <f>+'FACTURACIÓN PROYECTOS'!B13</f>
        <v>0</v>
      </c>
      <c r="D159" s="5" t="e">
        <f>+'FACTURACIÓN PROYECTOS'!#REF!</f>
        <v>#REF!</v>
      </c>
    </row>
    <row r="160" spans="1:4">
      <c r="A160" s="5" t="e">
        <f>+'FACTURACIÓN LABORATORIO'!#REF!</f>
        <v>#REF!</v>
      </c>
      <c r="B160" s="5" t="e">
        <f>+'FACTURACIÓN LABORATORIO'!#REF!</f>
        <v>#REF!</v>
      </c>
      <c r="C160" s="5">
        <f>+'FACTURACIÓN PROYECTOS'!B14</f>
        <v>0</v>
      </c>
      <c r="D160" s="5" t="e">
        <f>+'FACTURACIÓN PROYECTOS'!#REF!</f>
        <v>#REF!</v>
      </c>
    </row>
    <row r="161" spans="1:4">
      <c r="A161" s="5" t="e">
        <f>+'FACTURACIÓN LABORATORIO'!#REF!</f>
        <v>#REF!</v>
      </c>
      <c r="B161" s="5" t="e">
        <f>+'FACTURACIÓN LABORATORIO'!#REF!</f>
        <v>#REF!</v>
      </c>
      <c r="C161" s="5" t="str">
        <f>+'FACTURACIÓN PROYECTOS'!B15</f>
        <v>c</v>
      </c>
      <c r="D161" s="5" t="e">
        <f>+'FACTURACIÓN PROYECTOS'!#REF!</f>
        <v>#REF!</v>
      </c>
    </row>
    <row r="162" spans="1:4">
      <c r="A162" s="5" t="e">
        <f>+'FACTURACIÓN LABORATORIO'!#REF!</f>
        <v>#REF!</v>
      </c>
      <c r="B162" s="5" t="e">
        <f>+'FACTURACIÓN LABORATORIO'!#REF!</f>
        <v>#REF!</v>
      </c>
      <c r="C162" s="5">
        <f>+'FACTURACIÓN PROYECTOS'!B16</f>
        <v>0</v>
      </c>
      <c r="D162" s="5" t="e">
        <f>+'FACTURACIÓN PROYECTOS'!#REF!</f>
        <v>#REF!</v>
      </c>
    </row>
    <row r="163" spans="1:4">
      <c r="A163" s="5" t="e">
        <f>+'FACTURACIÓN LABORATORIO'!#REF!</f>
        <v>#REF!</v>
      </c>
      <c r="B163" s="5" t="e">
        <f>+'FACTURACIÓN LABORATORIO'!#REF!</f>
        <v>#REF!</v>
      </c>
      <c r="C163" s="5">
        <f>+'FACTURACIÓN PROYECTOS'!B17</f>
        <v>0</v>
      </c>
      <c r="D163" s="5" t="e">
        <f>+'FACTURACIÓN PROYECTOS'!#REF!</f>
        <v>#REF!</v>
      </c>
    </row>
    <row r="164" spans="1:4">
      <c r="A164" s="5" t="e">
        <f>+'FACTURACIÓN LABORATORIO'!#REF!</f>
        <v>#REF!</v>
      </c>
      <c r="B164" s="5" t="e">
        <f>+'FACTURACIÓN LABORATORIO'!#REF!</f>
        <v>#REF!</v>
      </c>
      <c r="C164" s="5">
        <f>+'FACTURACIÓN PROYECTOS'!B18</f>
        <v>0</v>
      </c>
      <c r="D164" s="5" t="e">
        <f>+'FACTURACIÓN PROYECTOS'!#REF!</f>
        <v>#REF!</v>
      </c>
    </row>
    <row r="165" spans="1:4">
      <c r="A165" s="5" t="e">
        <f>+'FACTURACIÓN LABORATORIO'!#REF!</f>
        <v>#REF!</v>
      </c>
      <c r="B165" s="5" t="e">
        <f>+'FACTURACIÓN LABORATORIO'!#REF!</f>
        <v>#REF!</v>
      </c>
      <c r="C165" s="5">
        <f>+'FACTURACIÓN PROYECTOS'!B19</f>
        <v>0</v>
      </c>
      <c r="D165" s="5" t="e">
        <f>+'FACTURACIÓN PROYECTOS'!#REF!</f>
        <v>#REF!</v>
      </c>
    </row>
    <row r="166" spans="1:4">
      <c r="A166" s="5" t="e">
        <f>+'FACTURACIÓN LABORATORIO'!#REF!</f>
        <v>#REF!</v>
      </c>
      <c r="B166" s="5" t="e">
        <f>+'FACTURACIÓN LABORATORIO'!#REF!</f>
        <v>#REF!</v>
      </c>
      <c r="C166" s="5">
        <f>+'FACTURACIÓN PROYECTOS'!B20</f>
        <v>0</v>
      </c>
      <c r="D166" s="5" t="e">
        <f>+'FACTURACIÓN PROYECTOS'!#REF!</f>
        <v>#REF!</v>
      </c>
    </row>
    <row r="167" spans="1:4">
      <c r="A167" s="5" t="e">
        <f>+'FACTURACIÓN LABORATORIO'!#REF!</f>
        <v>#REF!</v>
      </c>
      <c r="B167" s="5" t="e">
        <f>+'FACTURACIÓN LABORATORIO'!#REF!</f>
        <v>#REF!</v>
      </c>
      <c r="C167" s="5">
        <f>+'FACTURACIÓN PROYECTOS'!B21</f>
        <v>0</v>
      </c>
      <c r="D167" s="5" t="e">
        <f>+'FACTURACIÓN PROYECTOS'!#REF!</f>
        <v>#REF!</v>
      </c>
    </row>
    <row r="168" spans="1:4">
      <c r="A168" s="5" t="e">
        <f>+'FACTURACIÓN LABORATORIO'!#REF!</f>
        <v>#REF!</v>
      </c>
      <c r="B168" s="5" t="e">
        <f>+'FACTURACIÓN LABORATORIO'!#REF!</f>
        <v>#REF!</v>
      </c>
      <c r="C168" s="5">
        <f>+'FACTURACIÓN PROYECTOS'!B22</f>
        <v>0</v>
      </c>
      <c r="D168" s="5" t="e">
        <f>+'FACTURACIÓN PROYECTOS'!#REF!</f>
        <v>#REF!</v>
      </c>
    </row>
    <row r="169" spans="1:4">
      <c r="A169" s="5" t="e">
        <f>+'FACTURACIÓN LABORATORIO'!#REF!</f>
        <v>#REF!</v>
      </c>
      <c r="B169" s="5" t="e">
        <f>+'FACTURACIÓN LABORATORIO'!#REF!</f>
        <v>#REF!</v>
      </c>
      <c r="C169" s="5">
        <f>+'FACTURACIÓN PROYECTOS'!B23</f>
        <v>0</v>
      </c>
      <c r="D169" s="5" t="e">
        <f>+'FACTURACIÓN PROYECTOS'!#REF!</f>
        <v>#REF!</v>
      </c>
    </row>
    <row r="170" spans="1:4">
      <c r="A170" s="5" t="e">
        <f>+'FACTURACIÓN LABORATORIO'!#REF!</f>
        <v>#REF!</v>
      </c>
      <c r="B170" s="5" t="e">
        <f>+'FACTURACIÓN LABORATORIO'!#REF!</f>
        <v>#REF!</v>
      </c>
      <c r="C170" s="5">
        <f>+'FACTURACIÓN PROYECTOS'!B24</f>
        <v>0</v>
      </c>
      <c r="D170" s="5" t="e">
        <f>+'FACTURACIÓN PROYECTOS'!#REF!</f>
        <v>#REF!</v>
      </c>
    </row>
    <row r="171" spans="1:4">
      <c r="A171" s="5" t="e">
        <f>+'FACTURACIÓN LABORATORIO'!#REF!</f>
        <v>#REF!</v>
      </c>
      <c r="B171" s="5" t="e">
        <f>+'FACTURACIÓN LABORATORIO'!#REF!</f>
        <v>#REF!</v>
      </c>
      <c r="C171" s="5">
        <f>+'FACTURACIÓN PROYECTOS'!B25</f>
        <v>0</v>
      </c>
      <c r="D171" s="5" t="e">
        <f>+'FACTURACIÓN PROYECTOS'!#REF!</f>
        <v>#REF!</v>
      </c>
    </row>
    <row r="172" spans="1:4">
      <c r="A172" s="5" t="e">
        <f>+'FACTURACIÓN LABORATORIO'!#REF!</f>
        <v>#REF!</v>
      </c>
      <c r="B172" s="5" t="e">
        <f>+'FACTURACIÓN LABORATORIO'!#REF!</f>
        <v>#REF!</v>
      </c>
      <c r="C172" s="5">
        <f>+'FACTURACIÓN PROYECTOS'!B26</f>
        <v>0</v>
      </c>
      <c r="D172" s="5" t="e">
        <f>+'FACTURACIÓN PROYECTOS'!#REF!</f>
        <v>#REF!</v>
      </c>
    </row>
    <row r="173" spans="1:4">
      <c r="A173" s="5" t="e">
        <f>+'FACTURACIÓN LABORATORIO'!#REF!</f>
        <v>#REF!</v>
      </c>
      <c r="B173" s="5" t="e">
        <f>+'FACTURACIÓN LABORATORIO'!#REF!</f>
        <v>#REF!</v>
      </c>
      <c r="C173" s="5">
        <f>+'FACTURACIÓN PROYECTOS'!B27</f>
        <v>0</v>
      </c>
      <c r="D173" s="5" t="e">
        <f>+'FACTURACIÓN PROYECTOS'!#REF!</f>
        <v>#REF!</v>
      </c>
    </row>
    <row r="174" spans="1:4">
      <c r="A174" s="5" t="e">
        <f>+'FACTURACIÓN LABORATORIO'!#REF!</f>
        <v>#REF!</v>
      </c>
      <c r="B174" s="5" t="e">
        <f>+'FACTURACIÓN LABORATORIO'!#REF!</f>
        <v>#REF!</v>
      </c>
      <c r="C174" s="5">
        <f>+'FACTURACIÓN PROYECTOS'!B28</f>
        <v>0</v>
      </c>
      <c r="D174" s="5" t="e">
        <f>+'FACTURACIÓN PROYECTOS'!#REF!</f>
        <v>#REF!</v>
      </c>
    </row>
    <row r="175" spans="1:4">
      <c r="A175" s="5" t="e">
        <f>+'FACTURACIÓN LABORATORIO'!#REF!</f>
        <v>#REF!</v>
      </c>
      <c r="B175" s="5" t="e">
        <f>+'FACTURACIÓN LABORATORIO'!#REF!</f>
        <v>#REF!</v>
      </c>
      <c r="C175" s="5">
        <f>+'FACTURACIÓN PROYECTOS'!B29</f>
        <v>0</v>
      </c>
      <c r="D175" s="5" t="e">
        <f>+'FACTURACIÓN PROYECTOS'!#REF!</f>
        <v>#REF!</v>
      </c>
    </row>
    <row r="176" spans="1:4">
      <c r="A176" s="5" t="e">
        <f>+'FACTURACIÓN LABORATORIO'!#REF!</f>
        <v>#REF!</v>
      </c>
      <c r="B176" s="5" t="e">
        <f>+'FACTURACIÓN LABORATORIO'!#REF!</f>
        <v>#REF!</v>
      </c>
      <c r="C176" s="5">
        <f>+'FACTURACIÓN PROYECTOS'!B30</f>
        <v>0</v>
      </c>
      <c r="D176" s="5" t="e">
        <f>+'FACTURACIÓN PROYECTOS'!#REF!</f>
        <v>#REF!</v>
      </c>
    </row>
    <row r="177" spans="1:4">
      <c r="A177" s="5" t="e">
        <f>+'FACTURACIÓN LABORATORIO'!#REF!</f>
        <v>#REF!</v>
      </c>
      <c r="B177" s="5" t="e">
        <f>+'FACTURACIÓN LABORATORIO'!#REF!</f>
        <v>#REF!</v>
      </c>
      <c r="C177" s="5">
        <f>+'FACTURACIÓN PROYECTOS'!B31</f>
        <v>0</v>
      </c>
      <c r="D177" s="5" t="e">
        <f>+'FACTURACIÓN PROYECTOS'!#REF!</f>
        <v>#REF!</v>
      </c>
    </row>
    <row r="178" spans="1:4">
      <c r="A178" s="5" t="e">
        <f>+'FACTURACIÓN LABORATORIO'!#REF!</f>
        <v>#REF!</v>
      </c>
      <c r="B178" s="5" t="e">
        <f>+'FACTURACIÓN LABORATORIO'!#REF!</f>
        <v>#REF!</v>
      </c>
      <c r="C178" s="5">
        <f>+'FACTURACIÓN PROYECTOS'!B32</f>
        <v>0</v>
      </c>
      <c r="D178" s="5" t="e">
        <f>+'FACTURACIÓN PROYECTOS'!#REF!</f>
        <v>#REF!</v>
      </c>
    </row>
    <row r="179" spans="1:4">
      <c r="A179" s="5" t="e">
        <f>+'FACTURACIÓN LABORATORIO'!#REF!</f>
        <v>#REF!</v>
      </c>
      <c r="B179" s="5" t="e">
        <f>+'FACTURACIÓN LABORATORIO'!#REF!</f>
        <v>#REF!</v>
      </c>
      <c r="C179" s="5">
        <f>+'FACTURACIÓN PROYECTOS'!B33</f>
        <v>0</v>
      </c>
      <c r="D179" s="5" t="e">
        <f>+'FACTURACIÓN PROYECTOS'!#REF!</f>
        <v>#REF!</v>
      </c>
    </row>
    <row r="180" spans="1:4">
      <c r="A180" s="5" t="e">
        <f>+'FACTURACIÓN LABORATORIO'!#REF!</f>
        <v>#REF!</v>
      </c>
      <c r="B180" s="5" t="e">
        <f>+'FACTURACIÓN LABORATORIO'!#REF!</f>
        <v>#REF!</v>
      </c>
      <c r="C180" s="5">
        <f>+'FACTURACIÓN PROYECTOS'!B34</f>
        <v>0</v>
      </c>
      <c r="D180" s="5" t="e">
        <f>+'FACTURACIÓN PROYECTOS'!#REF!</f>
        <v>#REF!</v>
      </c>
    </row>
    <row r="181" spans="1:4">
      <c r="A181" s="5" t="e">
        <f>+'FACTURACIÓN LABORATORIO'!#REF!</f>
        <v>#REF!</v>
      </c>
      <c r="B181" s="5" t="e">
        <f>+'FACTURACIÓN LABORATORIO'!#REF!</f>
        <v>#REF!</v>
      </c>
      <c r="C181" s="5">
        <f>+'FACTURACIÓN PROYECTOS'!B35</f>
        <v>0</v>
      </c>
      <c r="D181" s="5" t="e">
        <f>+'FACTURACIÓN PROYECTOS'!#REF!</f>
        <v>#REF!</v>
      </c>
    </row>
    <row r="182" spans="1:4">
      <c r="A182" s="5" t="e">
        <f>+'FACTURACIÓN LABORATORIO'!#REF!</f>
        <v>#REF!</v>
      </c>
      <c r="B182" s="5" t="e">
        <f>+'FACTURACIÓN LABORATORIO'!#REF!</f>
        <v>#REF!</v>
      </c>
      <c r="C182" s="5">
        <f>+'FACTURACIÓN PROYECTOS'!B36</f>
        <v>0</v>
      </c>
      <c r="D182" s="5" t="e">
        <f>+'FACTURACIÓN PROYECTOS'!#REF!</f>
        <v>#REF!</v>
      </c>
    </row>
    <row r="183" spans="1:4">
      <c r="A183" s="5" t="e">
        <f>+'FACTURACIÓN LABORATORIO'!#REF!</f>
        <v>#REF!</v>
      </c>
      <c r="B183" s="5" t="e">
        <f>+'FACTURACIÓN LABORATORIO'!#REF!</f>
        <v>#REF!</v>
      </c>
      <c r="C183" s="5">
        <f>+'FACTURACIÓN PROYECTOS'!B37</f>
        <v>0</v>
      </c>
      <c r="D183" s="5" t="e">
        <f>+'FACTURACIÓN PROYECTOS'!#REF!</f>
        <v>#REF!</v>
      </c>
    </row>
    <row r="184" spans="1:4">
      <c r="A184" s="5" t="e">
        <f>+'FACTURACIÓN LABORATORIO'!#REF!</f>
        <v>#REF!</v>
      </c>
      <c r="B184" s="5" t="e">
        <f>+'FACTURACIÓN LABORATORIO'!#REF!</f>
        <v>#REF!</v>
      </c>
      <c r="C184" s="5">
        <f>+'FACTURACIÓN PROYECTOS'!B38</f>
        <v>0</v>
      </c>
      <c r="D184" s="5" t="e">
        <f>+'FACTURACIÓN PROYECTOS'!#REF!</f>
        <v>#REF!</v>
      </c>
    </row>
    <row r="185" spans="1:4">
      <c r="A185" s="5" t="e">
        <f>+'FACTURACIÓN LABORATORIO'!#REF!</f>
        <v>#REF!</v>
      </c>
      <c r="B185" s="5" t="e">
        <f>+'FACTURACIÓN LABORATORIO'!#REF!</f>
        <v>#REF!</v>
      </c>
      <c r="C185" s="5">
        <f>+'FACTURACIÓN PROYECTOS'!B39</f>
        <v>0</v>
      </c>
      <c r="D185" s="5" t="e">
        <f>+'FACTURACIÓN PROYECTOS'!#REF!</f>
        <v>#REF!</v>
      </c>
    </row>
    <row r="186" spans="1:4">
      <c r="A186" s="5" t="e">
        <f>+'FACTURACIÓN LABORATORIO'!#REF!</f>
        <v>#REF!</v>
      </c>
      <c r="B186" s="5" t="e">
        <f>+'FACTURACIÓN LABORATORIO'!#REF!</f>
        <v>#REF!</v>
      </c>
      <c r="C186" s="5">
        <f>+'FACTURACIÓN PROYECTOS'!B40</f>
        <v>0</v>
      </c>
      <c r="D186" s="5" t="e">
        <f>+'FACTURACIÓN PROYECTOS'!#REF!</f>
        <v>#REF!</v>
      </c>
    </row>
    <row r="187" spans="1:4">
      <c r="A187" s="5" t="e">
        <f>+'FACTURACIÓN LABORATORIO'!#REF!</f>
        <v>#REF!</v>
      </c>
      <c r="B187" s="5" t="e">
        <f>+'FACTURACIÓN LABORATORIO'!#REF!</f>
        <v>#REF!</v>
      </c>
      <c r="C187" s="5">
        <f>+'FACTURACIÓN PROYECTOS'!B41</f>
        <v>0</v>
      </c>
      <c r="D187" s="5" t="e">
        <f>+'FACTURACIÓN PROYECTOS'!#REF!</f>
        <v>#REF!</v>
      </c>
    </row>
    <row r="188" spans="1:4">
      <c r="A188" s="5" t="e">
        <f>+'FACTURACIÓN LABORATORIO'!#REF!</f>
        <v>#REF!</v>
      </c>
      <c r="B188" s="5" t="e">
        <f>+'FACTURACIÓN LABORATORIO'!#REF!</f>
        <v>#REF!</v>
      </c>
      <c r="C188" s="5">
        <f>+'FACTURACIÓN PROYECTOS'!B42</f>
        <v>0</v>
      </c>
      <c r="D188" s="5" t="e">
        <f>+'FACTURACIÓN PROYECTOS'!#REF!</f>
        <v>#REF!</v>
      </c>
    </row>
    <row r="189" spans="1:4">
      <c r="A189" s="5" t="e">
        <f>+'FACTURACIÓN LABORATORIO'!#REF!</f>
        <v>#REF!</v>
      </c>
      <c r="B189" s="5" t="e">
        <f>+'FACTURACIÓN LABORATORIO'!#REF!</f>
        <v>#REF!</v>
      </c>
      <c r="C189" s="5">
        <f>+'FACTURACIÓN PROYECTOS'!B43</f>
        <v>0</v>
      </c>
      <c r="D189" s="5" t="e">
        <f>+'FACTURACIÓN PROYECTOS'!#REF!</f>
        <v>#REF!</v>
      </c>
    </row>
    <row r="190" spans="1:4">
      <c r="A190" s="5" t="e">
        <f>+'FACTURACIÓN LABORATORIO'!#REF!</f>
        <v>#REF!</v>
      </c>
      <c r="B190" s="5" t="e">
        <f>+'FACTURACIÓN LABORATORIO'!#REF!</f>
        <v>#REF!</v>
      </c>
      <c r="C190" s="5">
        <f>+'FACTURACIÓN PROYECTOS'!B44</f>
        <v>0</v>
      </c>
      <c r="D190" s="5" t="e">
        <f>+'FACTURACIÓN PROYECTOS'!#REF!</f>
        <v>#REF!</v>
      </c>
    </row>
    <row r="191" spans="1:4">
      <c r="A191" s="5" t="e">
        <f>+'FACTURACIÓN LABORATORIO'!#REF!</f>
        <v>#REF!</v>
      </c>
      <c r="B191" s="5" t="e">
        <f>+'FACTURACIÓN LABORATORIO'!#REF!</f>
        <v>#REF!</v>
      </c>
      <c r="C191" s="5">
        <f>+'FACTURACIÓN PROYECTOS'!B45</f>
        <v>0</v>
      </c>
      <c r="D191" s="5" t="e">
        <f>+'FACTURACIÓN PROYECTOS'!#REF!</f>
        <v>#REF!</v>
      </c>
    </row>
    <row r="192" spans="1:4">
      <c r="A192" s="5" t="e">
        <f>+'FACTURACIÓN LABORATORIO'!#REF!</f>
        <v>#REF!</v>
      </c>
      <c r="B192" s="5" t="e">
        <f>+'FACTURACIÓN LABORATORIO'!#REF!</f>
        <v>#REF!</v>
      </c>
      <c r="C192" s="5">
        <f>+'FACTURACIÓN PROYECTOS'!B46</f>
        <v>0</v>
      </c>
      <c r="D192" s="5" t="e">
        <f>+'FACTURACIÓN PROYECTOS'!#REF!</f>
        <v>#REF!</v>
      </c>
    </row>
    <row r="193" spans="1:4">
      <c r="A193" s="5" t="e">
        <f>+'FACTURACIÓN LABORATORIO'!#REF!</f>
        <v>#REF!</v>
      </c>
      <c r="B193" s="5" t="e">
        <f>+'FACTURACIÓN LABORATORIO'!#REF!</f>
        <v>#REF!</v>
      </c>
      <c r="C193" s="5">
        <f>+'FACTURACIÓN PROYECTOS'!B47</f>
        <v>0</v>
      </c>
      <c r="D193" s="5" t="e">
        <f>+'FACTURACIÓN PROYECTOS'!#REF!</f>
        <v>#REF!</v>
      </c>
    </row>
    <row r="194" spans="1:4">
      <c r="A194" s="5" t="e">
        <f>+'FACTURACIÓN LABORATORIO'!#REF!</f>
        <v>#REF!</v>
      </c>
      <c r="B194" s="5" t="e">
        <f>+'FACTURACIÓN LABORATORIO'!#REF!</f>
        <v>#REF!</v>
      </c>
      <c r="C194" s="5">
        <f>+'FACTURACIÓN PROYECTOS'!B48</f>
        <v>0</v>
      </c>
      <c r="D194" s="5" t="e">
        <f>+'FACTURACIÓN PROYECTOS'!#REF!</f>
        <v>#REF!</v>
      </c>
    </row>
    <row r="195" spans="1:4">
      <c r="A195" s="5" t="e">
        <f>+'FACTURACIÓN LABORATORIO'!#REF!</f>
        <v>#REF!</v>
      </c>
      <c r="B195" s="5" t="e">
        <f>+'FACTURACIÓN LABORATORIO'!#REF!</f>
        <v>#REF!</v>
      </c>
      <c r="C195" s="5">
        <f>+'FACTURACIÓN PROYECTOS'!B49</f>
        <v>0</v>
      </c>
      <c r="D195" s="5" t="e">
        <f>+'FACTURACIÓN PROYECTOS'!#REF!</f>
        <v>#REF!</v>
      </c>
    </row>
    <row r="196" spans="1:4">
      <c r="A196" s="5" t="e">
        <f>+'FACTURACIÓN LABORATORIO'!#REF!</f>
        <v>#REF!</v>
      </c>
      <c r="B196" s="5" t="e">
        <f>+'FACTURACIÓN LABORATORIO'!#REF!</f>
        <v>#REF!</v>
      </c>
      <c r="C196" s="5">
        <f>+'FACTURACIÓN PROYECTOS'!B50</f>
        <v>0</v>
      </c>
      <c r="D196" s="5" t="e">
        <f>+'FACTURACIÓN PROYECTOS'!#REF!</f>
        <v>#REF!</v>
      </c>
    </row>
    <row r="197" spans="1:4">
      <c r="A197" s="5" t="e">
        <f>+'FACTURACIÓN LABORATORIO'!#REF!</f>
        <v>#REF!</v>
      </c>
      <c r="B197" s="5" t="e">
        <f>+'FACTURACIÓN LABORATORIO'!#REF!</f>
        <v>#REF!</v>
      </c>
      <c r="C197" s="5">
        <f>+'FACTURACIÓN PROYECTOS'!B51</f>
        <v>0</v>
      </c>
      <c r="D197" s="5" t="e">
        <f>+'FACTURACIÓN PROYECTOS'!#REF!</f>
        <v>#REF!</v>
      </c>
    </row>
    <row r="198" spans="1:4">
      <c r="A198" s="5" t="e">
        <f>+'FACTURACIÓN LABORATORIO'!#REF!</f>
        <v>#REF!</v>
      </c>
      <c r="B198" s="5" t="e">
        <f>+'FACTURACIÓN LABORATORIO'!#REF!</f>
        <v>#REF!</v>
      </c>
      <c r="C198" s="5">
        <f>+'FACTURACIÓN PROYECTOS'!B52</f>
        <v>0</v>
      </c>
      <c r="D198" s="5" t="e">
        <f>+'FACTURACIÓN PROYECTOS'!#REF!</f>
        <v>#REF!</v>
      </c>
    </row>
    <row r="199" spans="1:4">
      <c r="A199" s="5" t="e">
        <f>+'FACTURACIÓN LABORATORIO'!#REF!</f>
        <v>#REF!</v>
      </c>
      <c r="B199" s="5" t="e">
        <f>+'FACTURACIÓN LABORATORIO'!#REF!</f>
        <v>#REF!</v>
      </c>
      <c r="C199" s="5">
        <f>+'FACTURACIÓN PROYECTOS'!B53</f>
        <v>0</v>
      </c>
      <c r="D199" s="5" t="e">
        <f>+'FACTURACIÓN PROYECTOS'!#REF!</f>
        <v>#REF!</v>
      </c>
    </row>
    <row r="200" spans="1:4">
      <c r="A200" s="5" t="e">
        <f>+'FACTURACIÓN LABORATORIO'!#REF!</f>
        <v>#REF!</v>
      </c>
      <c r="B200" s="5" t="e">
        <f>+'FACTURACIÓN LABORATORIO'!#REF!</f>
        <v>#REF!</v>
      </c>
      <c r="C200" s="5">
        <f>+'FACTURACIÓN PROYECTOS'!B54</f>
        <v>0</v>
      </c>
      <c r="D200" s="5" t="e">
        <f>+'FACTURACIÓN PROYECTOS'!#REF!</f>
        <v>#REF!</v>
      </c>
    </row>
    <row r="201" spans="1:4">
      <c r="A201" s="5" t="e">
        <f>+'FACTURACIÓN LABORATORIO'!#REF!</f>
        <v>#REF!</v>
      </c>
      <c r="B201" s="5" t="e">
        <f>+'FACTURACIÓN LABORATORIO'!#REF!</f>
        <v>#REF!</v>
      </c>
      <c r="C201" s="5">
        <f>+'FACTURACIÓN PROYECTOS'!B55</f>
        <v>0</v>
      </c>
      <c r="D201" s="5" t="e">
        <f>+'FACTURACIÓN PROYECTOS'!#REF!</f>
        <v>#REF!</v>
      </c>
    </row>
    <row r="202" spans="1:4">
      <c r="A202" s="5" t="e">
        <f>+'FACTURACIÓN LABORATORIO'!#REF!</f>
        <v>#REF!</v>
      </c>
      <c r="B202" s="5" t="e">
        <f>+'FACTURACIÓN LABORATORIO'!#REF!</f>
        <v>#REF!</v>
      </c>
      <c r="C202" s="5">
        <f>+'FACTURACIÓN PROYECTOS'!B56</f>
        <v>0</v>
      </c>
      <c r="D202" s="5" t="e">
        <f>+'FACTURACIÓN PROYECTOS'!#REF!</f>
        <v>#REF!</v>
      </c>
    </row>
    <row r="203" spans="1:4">
      <c r="A203" s="5" t="e">
        <f>+'FACTURACIÓN LABORATORIO'!#REF!</f>
        <v>#REF!</v>
      </c>
      <c r="B203" s="5" t="e">
        <f>+'FACTURACIÓN LABORATORIO'!#REF!</f>
        <v>#REF!</v>
      </c>
      <c r="C203" s="5">
        <f>+'FACTURACIÓN PROYECTOS'!B57</f>
        <v>0</v>
      </c>
      <c r="D203" s="5" t="e">
        <f>+'FACTURACIÓN PROYECTOS'!#REF!</f>
        <v>#REF!</v>
      </c>
    </row>
    <row r="204" spans="1:4">
      <c r="A204" s="5" t="e">
        <f>+'FACTURACIÓN LABORATORIO'!#REF!</f>
        <v>#REF!</v>
      </c>
      <c r="B204" s="5" t="e">
        <f>+'FACTURACIÓN LABORATORIO'!#REF!</f>
        <v>#REF!</v>
      </c>
      <c r="C204" s="5">
        <f>+'FACTURACIÓN PROYECTOS'!B58</f>
        <v>0</v>
      </c>
      <c r="D204" s="5" t="e">
        <f>+'FACTURACIÓN PROYECTOS'!#REF!</f>
        <v>#REF!</v>
      </c>
    </row>
    <row r="205" spans="1:4">
      <c r="A205" s="5" t="e">
        <f>+'FACTURACIÓN LABORATORIO'!#REF!</f>
        <v>#REF!</v>
      </c>
      <c r="B205" s="5" t="e">
        <f>+'FACTURACIÓN LABORATORIO'!#REF!</f>
        <v>#REF!</v>
      </c>
      <c r="C205" s="5">
        <f>+'FACTURACIÓN PROYECTOS'!B59</f>
        <v>0</v>
      </c>
      <c r="D205" s="5" t="e">
        <f>+'FACTURACIÓN PROYECTOS'!#REF!</f>
        <v>#REF!</v>
      </c>
    </row>
    <row r="206" spans="1:4">
      <c r="A206" s="5" t="e">
        <f>+'FACTURACIÓN LABORATORIO'!#REF!</f>
        <v>#REF!</v>
      </c>
      <c r="B206" s="5" t="e">
        <f>+'FACTURACIÓN LABORATORIO'!#REF!</f>
        <v>#REF!</v>
      </c>
      <c r="C206" s="5">
        <f>+'FACTURACIÓN PROYECTOS'!B60</f>
        <v>0</v>
      </c>
      <c r="D206" s="5" t="e">
        <f>+'FACTURACIÓN PROYECTOS'!#REF!</f>
        <v>#REF!</v>
      </c>
    </row>
    <row r="207" spans="1:4">
      <c r="A207" s="5" t="e">
        <f>+'FACTURACIÓN LABORATORIO'!#REF!</f>
        <v>#REF!</v>
      </c>
      <c r="B207" s="5" t="e">
        <f>+'FACTURACIÓN LABORATORIO'!#REF!</f>
        <v>#REF!</v>
      </c>
      <c r="C207" s="5">
        <f>+'FACTURACIÓN PROYECTOS'!B61</f>
        <v>0</v>
      </c>
      <c r="D207" s="5" t="e">
        <f>+'FACTURACIÓN PROYECTOS'!#REF!</f>
        <v>#REF!</v>
      </c>
    </row>
    <row r="208" spans="1:4">
      <c r="A208" s="5" t="e">
        <f>+'FACTURACIÓN LABORATORIO'!#REF!</f>
        <v>#REF!</v>
      </c>
      <c r="B208" s="5" t="e">
        <f>+'FACTURACIÓN LABORATORIO'!#REF!</f>
        <v>#REF!</v>
      </c>
      <c r="C208" s="5">
        <f>+'FACTURACIÓN PROYECTOS'!B62</f>
        <v>0</v>
      </c>
      <c r="D208" s="5" t="e">
        <f>+'FACTURACIÓN PROYECTOS'!#REF!</f>
        <v>#REF!</v>
      </c>
    </row>
    <row r="209" spans="1:4">
      <c r="A209" s="5" t="e">
        <f>+'FACTURACIÓN LABORATORIO'!#REF!</f>
        <v>#REF!</v>
      </c>
      <c r="B209" s="5" t="e">
        <f>+'FACTURACIÓN LABORATORIO'!#REF!</f>
        <v>#REF!</v>
      </c>
      <c r="C209" s="5">
        <f>+'FACTURACIÓN PROYECTOS'!B63</f>
        <v>0</v>
      </c>
      <c r="D209" s="5" t="e">
        <f>+'FACTURACIÓN PROYECTOS'!#REF!</f>
        <v>#REF!</v>
      </c>
    </row>
    <row r="210" spans="1:4">
      <c r="A210" s="5" t="e">
        <f>+'FACTURACIÓN LABORATORIO'!#REF!</f>
        <v>#REF!</v>
      </c>
      <c r="B210" s="5" t="e">
        <f>+'FACTURACIÓN LABORATORIO'!#REF!</f>
        <v>#REF!</v>
      </c>
      <c r="C210" s="5">
        <f>+'FACTURACIÓN PROYECTOS'!B64</f>
        <v>0</v>
      </c>
      <c r="D210" s="5" t="e">
        <f>+'FACTURACIÓN PROYECTOS'!#REF!</f>
        <v>#REF!</v>
      </c>
    </row>
    <row r="211" spans="1:4">
      <c r="A211" s="5" t="e">
        <f>+'FACTURACIÓN LABORATORIO'!#REF!</f>
        <v>#REF!</v>
      </c>
      <c r="B211" s="5" t="e">
        <f>+'FACTURACIÓN LABORATORIO'!#REF!</f>
        <v>#REF!</v>
      </c>
      <c r="C211" s="5">
        <f>+'FACTURACIÓN PROYECTOS'!B65</f>
        <v>0</v>
      </c>
      <c r="D211" s="5" t="e">
        <f>+'FACTURACIÓN PROYECTOS'!#REF!</f>
        <v>#REF!</v>
      </c>
    </row>
    <row r="212" spans="1:4">
      <c r="A212" s="5" t="e">
        <f>+'FACTURACIÓN LABORATORIO'!#REF!</f>
        <v>#REF!</v>
      </c>
      <c r="B212" s="5" t="e">
        <f>+'FACTURACIÓN LABORATORIO'!#REF!</f>
        <v>#REF!</v>
      </c>
      <c r="C212" s="5">
        <f>+'FACTURACIÓN PROYECTOS'!B66</f>
        <v>0</v>
      </c>
      <c r="D212" s="5" t="e">
        <f>+'FACTURACIÓN PROYECTOS'!#REF!</f>
        <v>#REF!</v>
      </c>
    </row>
    <row r="213" spans="1:4">
      <c r="A213" s="5" t="e">
        <f>+'FACTURACIÓN LABORATORIO'!#REF!</f>
        <v>#REF!</v>
      </c>
      <c r="B213" s="5" t="e">
        <f>+'FACTURACIÓN LABORATORIO'!#REF!</f>
        <v>#REF!</v>
      </c>
      <c r="C213" s="5">
        <f>+'FACTURACIÓN PROYECTOS'!B67</f>
        <v>0</v>
      </c>
      <c r="D213" s="5" t="e">
        <f>+'FACTURACIÓN PROYECTOS'!#REF!</f>
        <v>#REF!</v>
      </c>
    </row>
    <row r="214" spans="1:4">
      <c r="A214" s="5" t="e">
        <f>+'FACTURACIÓN LABORATORIO'!#REF!</f>
        <v>#REF!</v>
      </c>
      <c r="B214" s="5" t="e">
        <f>+'FACTURACIÓN LABORATORIO'!#REF!</f>
        <v>#REF!</v>
      </c>
      <c r="C214" s="5">
        <f>+'FACTURACIÓN PROYECTOS'!B68</f>
        <v>0</v>
      </c>
      <c r="D214" s="5" t="e">
        <f>+'FACTURACIÓN PROYECTOS'!#REF!</f>
        <v>#REF!</v>
      </c>
    </row>
    <row r="215" spans="1:4">
      <c r="A215" s="5" t="e">
        <f>+'FACTURACIÓN LABORATORIO'!#REF!</f>
        <v>#REF!</v>
      </c>
      <c r="B215" s="5" t="e">
        <f>+'FACTURACIÓN LABORATORIO'!#REF!</f>
        <v>#REF!</v>
      </c>
      <c r="C215" s="5">
        <f>+'FACTURACIÓN PROYECTOS'!B69</f>
        <v>0</v>
      </c>
      <c r="D215" s="5" t="e">
        <f>+'FACTURACIÓN PROYECTOS'!#REF!</f>
        <v>#REF!</v>
      </c>
    </row>
    <row r="216" spans="1:4">
      <c r="A216" s="5" t="e">
        <f>+'FACTURACIÓN LABORATORIO'!#REF!</f>
        <v>#REF!</v>
      </c>
      <c r="B216" s="5" t="e">
        <f>+'FACTURACIÓN LABORATORIO'!#REF!</f>
        <v>#REF!</v>
      </c>
      <c r="C216" s="5">
        <f>+'FACTURACIÓN PROYECTOS'!B70</f>
        <v>0</v>
      </c>
      <c r="D216" s="5" t="e">
        <f>+'FACTURACIÓN PROYECTOS'!#REF!</f>
        <v>#REF!</v>
      </c>
    </row>
    <row r="217" spans="1:4">
      <c r="A217" s="5" t="e">
        <f>+'FACTURACIÓN LABORATORIO'!#REF!</f>
        <v>#REF!</v>
      </c>
      <c r="B217" s="5" t="e">
        <f>+'FACTURACIÓN LABORATORIO'!#REF!</f>
        <v>#REF!</v>
      </c>
      <c r="C217" s="5">
        <f>+'FACTURACIÓN PROYECTOS'!B71</f>
        <v>0</v>
      </c>
      <c r="D217" s="5" t="e">
        <f>+'FACTURACIÓN PROYECTOS'!#REF!</f>
        <v>#REF!</v>
      </c>
    </row>
    <row r="218" spans="1:4">
      <c r="A218" s="5" t="e">
        <f>+'FACTURACIÓN LABORATORIO'!#REF!</f>
        <v>#REF!</v>
      </c>
      <c r="B218" s="5" t="e">
        <f>+'FACTURACIÓN LABORATORIO'!#REF!</f>
        <v>#REF!</v>
      </c>
      <c r="C218" s="5">
        <f>+'FACTURACIÓN PROYECTOS'!B72</f>
        <v>0</v>
      </c>
      <c r="D218" s="5" t="e">
        <f>+'FACTURACIÓN PROYECTOS'!#REF!</f>
        <v>#REF!</v>
      </c>
    </row>
    <row r="219" spans="1:4">
      <c r="A219" s="5" t="e">
        <f>+'FACTURACIÓN LABORATORIO'!#REF!</f>
        <v>#REF!</v>
      </c>
      <c r="B219" s="5" t="e">
        <f>+'FACTURACIÓN LABORATORIO'!#REF!</f>
        <v>#REF!</v>
      </c>
      <c r="C219" s="5">
        <f>+'FACTURACIÓN PROYECTOS'!B73</f>
        <v>0</v>
      </c>
      <c r="D219" s="5" t="e">
        <f>+'FACTURACIÓN PROYECTOS'!#REF!</f>
        <v>#REF!</v>
      </c>
    </row>
    <row r="220" spans="1:4">
      <c r="A220" s="5" t="e">
        <f>+'FACTURACIÓN LABORATORIO'!#REF!</f>
        <v>#REF!</v>
      </c>
      <c r="B220" s="5" t="e">
        <f>+'FACTURACIÓN LABORATORIO'!#REF!</f>
        <v>#REF!</v>
      </c>
      <c r="C220" s="5">
        <f>+'FACTURACIÓN PROYECTOS'!B74</f>
        <v>0</v>
      </c>
      <c r="D220" s="5" t="e">
        <f>+'FACTURACIÓN PROYECTOS'!#REF!</f>
        <v>#REF!</v>
      </c>
    </row>
    <row r="221" spans="1:4">
      <c r="A221" s="5" t="e">
        <f>+'FACTURACIÓN LABORATORIO'!#REF!</f>
        <v>#REF!</v>
      </c>
      <c r="B221" s="5" t="e">
        <f>+'FACTURACIÓN LABORATORIO'!#REF!</f>
        <v>#REF!</v>
      </c>
      <c r="C221" s="5">
        <f>+'FACTURACIÓN PROYECTOS'!B75</f>
        <v>0</v>
      </c>
      <c r="D221" s="5" t="e">
        <f>+'FACTURACIÓN PROYECTOS'!#REF!</f>
        <v>#REF!</v>
      </c>
    </row>
    <row r="222" spans="1:4">
      <c r="A222" s="5" t="e">
        <f>+'FACTURACIÓN LABORATORIO'!#REF!</f>
        <v>#REF!</v>
      </c>
      <c r="B222" s="5" t="e">
        <f>+'FACTURACIÓN LABORATORIO'!#REF!</f>
        <v>#REF!</v>
      </c>
      <c r="C222" s="5">
        <f>+'FACTURACIÓN PROYECTOS'!B76</f>
        <v>0</v>
      </c>
      <c r="D222" s="5" t="e">
        <f>+'FACTURACIÓN PROYECTOS'!#REF!</f>
        <v>#REF!</v>
      </c>
    </row>
    <row r="223" spans="1:4">
      <c r="A223" s="5" t="e">
        <f>+'FACTURACIÓN LABORATORIO'!#REF!</f>
        <v>#REF!</v>
      </c>
      <c r="B223" s="5" t="e">
        <f>+'FACTURACIÓN LABORATORIO'!#REF!</f>
        <v>#REF!</v>
      </c>
      <c r="C223" s="5">
        <f>+'FACTURACIÓN PROYECTOS'!B77</f>
        <v>0</v>
      </c>
      <c r="D223" s="5" t="e">
        <f>+'FACTURACIÓN PROYECTOS'!#REF!</f>
        <v>#REF!</v>
      </c>
    </row>
    <row r="224" spans="1:4">
      <c r="A224" s="5" t="e">
        <f>+'FACTURACIÓN LABORATORIO'!#REF!</f>
        <v>#REF!</v>
      </c>
      <c r="B224" s="5" t="e">
        <f>+'FACTURACIÓN LABORATORIO'!#REF!</f>
        <v>#REF!</v>
      </c>
      <c r="C224" s="5">
        <f>+'FACTURACIÓN PROYECTOS'!B78</f>
        <v>0</v>
      </c>
      <c r="D224" s="5" t="e">
        <f>+'FACTURACIÓN PROYECTOS'!#REF!</f>
        <v>#REF!</v>
      </c>
    </row>
    <row r="225" spans="1:4">
      <c r="A225" s="5" t="e">
        <f>+'FACTURACIÓN LABORATORIO'!#REF!</f>
        <v>#REF!</v>
      </c>
      <c r="B225" s="5" t="e">
        <f>+'FACTURACIÓN LABORATORIO'!#REF!</f>
        <v>#REF!</v>
      </c>
      <c r="C225" s="5">
        <f>+'FACTURACIÓN PROYECTOS'!B79</f>
        <v>0</v>
      </c>
      <c r="D225" s="5" t="e">
        <f>+'FACTURACIÓN PROYECTOS'!#REF!</f>
        <v>#REF!</v>
      </c>
    </row>
    <row r="226" spans="1:4">
      <c r="A226" s="5" t="e">
        <f>+'FACTURACIÓN LABORATORIO'!#REF!</f>
        <v>#REF!</v>
      </c>
      <c r="B226" s="5" t="e">
        <f>+'FACTURACIÓN LABORATORIO'!#REF!</f>
        <v>#REF!</v>
      </c>
      <c r="C226" s="5">
        <f>+'FACTURACIÓN PROYECTOS'!B80</f>
        <v>0</v>
      </c>
      <c r="D226" s="5" t="e">
        <f>+'FACTURACIÓN PROYECTOS'!#REF!</f>
        <v>#REF!</v>
      </c>
    </row>
    <row r="227" spans="1:4">
      <c r="A227" s="5" t="e">
        <f>+'FACTURACIÓN LABORATORIO'!#REF!</f>
        <v>#REF!</v>
      </c>
      <c r="B227" s="5" t="e">
        <f>+'FACTURACIÓN LABORATORIO'!#REF!</f>
        <v>#REF!</v>
      </c>
      <c r="C227" s="5">
        <f>+'FACTURACIÓN PROYECTOS'!B81</f>
        <v>0</v>
      </c>
      <c r="D227" s="5" t="e">
        <f>+'FACTURACIÓN PROYECTOS'!#REF!</f>
        <v>#REF!</v>
      </c>
    </row>
    <row r="228" spans="1:4">
      <c r="A228" s="5" t="e">
        <f>+'FACTURACIÓN LABORATORIO'!#REF!</f>
        <v>#REF!</v>
      </c>
      <c r="B228" s="5" t="e">
        <f>+'FACTURACIÓN LABORATORIO'!#REF!</f>
        <v>#REF!</v>
      </c>
      <c r="C228" s="5">
        <f>+'FACTURACIÓN PROYECTOS'!B82</f>
        <v>0</v>
      </c>
      <c r="D228" s="5" t="e">
        <f>+'FACTURACIÓN PROYECTOS'!#REF!</f>
        <v>#REF!</v>
      </c>
    </row>
    <row r="229" spans="1:4">
      <c r="A229" s="5" t="e">
        <f>+'FACTURACIÓN LABORATORIO'!#REF!</f>
        <v>#REF!</v>
      </c>
      <c r="B229" s="5" t="e">
        <f>+'FACTURACIÓN LABORATORIO'!#REF!</f>
        <v>#REF!</v>
      </c>
      <c r="C229" s="5">
        <f>+'FACTURACIÓN PROYECTOS'!B83</f>
        <v>0</v>
      </c>
      <c r="D229" s="5" t="e">
        <f>+'FACTURACIÓN PROYECTOS'!#REF!</f>
        <v>#REF!</v>
      </c>
    </row>
    <row r="230" spans="1:4">
      <c r="A230" s="5" t="e">
        <f>+'FACTURACIÓN LABORATORIO'!#REF!</f>
        <v>#REF!</v>
      </c>
      <c r="B230" s="5" t="e">
        <f>+'FACTURACIÓN LABORATORIO'!#REF!</f>
        <v>#REF!</v>
      </c>
      <c r="C230" s="5">
        <f>+'FACTURACIÓN PROYECTOS'!B84</f>
        <v>0</v>
      </c>
      <c r="D230" s="5" t="e">
        <f>+'FACTURACIÓN PROYECTOS'!#REF!</f>
        <v>#REF!</v>
      </c>
    </row>
    <row r="231" spans="1:4">
      <c r="A231" s="5" t="e">
        <f>+'FACTURACIÓN LABORATORIO'!#REF!</f>
        <v>#REF!</v>
      </c>
      <c r="B231" s="5" t="e">
        <f>+'FACTURACIÓN LABORATORIO'!#REF!</f>
        <v>#REF!</v>
      </c>
      <c r="C231" s="5">
        <f>+'FACTURACIÓN PROYECTOS'!B85</f>
        <v>0</v>
      </c>
      <c r="D231" s="5" t="e">
        <f>+'FACTURACIÓN PROYECTOS'!#REF!</f>
        <v>#REF!</v>
      </c>
    </row>
    <row r="232" spans="1:4">
      <c r="A232" s="5" t="e">
        <f>+'FACTURACIÓN LABORATORIO'!#REF!</f>
        <v>#REF!</v>
      </c>
      <c r="B232" s="5" t="e">
        <f>+'FACTURACIÓN LABORATORIO'!#REF!</f>
        <v>#REF!</v>
      </c>
      <c r="C232" s="5">
        <f>+'FACTURACIÓN PROYECTOS'!B86</f>
        <v>0</v>
      </c>
      <c r="D232" s="5" t="e">
        <f>+'FACTURACIÓN PROYECTOS'!#REF!</f>
        <v>#REF!</v>
      </c>
    </row>
    <row r="233" spans="1:4">
      <c r="A233" s="5" t="e">
        <f>+'FACTURACIÓN LABORATORIO'!#REF!</f>
        <v>#REF!</v>
      </c>
      <c r="B233" s="5" t="e">
        <f>+'FACTURACIÓN LABORATORIO'!#REF!</f>
        <v>#REF!</v>
      </c>
      <c r="C233" s="5">
        <f>+'FACTURACIÓN PROYECTOS'!B87</f>
        <v>0</v>
      </c>
      <c r="D233" s="5" t="e">
        <f>+'FACTURACIÓN PROYECTOS'!#REF!</f>
        <v>#REF!</v>
      </c>
    </row>
    <row r="234" spans="1:4">
      <c r="A234" s="5" t="e">
        <f>+'FACTURACIÓN LABORATORIO'!#REF!</f>
        <v>#REF!</v>
      </c>
      <c r="B234" s="5" t="e">
        <f>+'FACTURACIÓN LABORATORIO'!#REF!</f>
        <v>#REF!</v>
      </c>
      <c r="C234" s="5">
        <f>+'FACTURACIÓN PROYECTOS'!B88</f>
        <v>0</v>
      </c>
      <c r="D234" s="5" t="e">
        <f>+'FACTURACIÓN PROYECTOS'!#REF!</f>
        <v>#REF!</v>
      </c>
    </row>
    <row r="235" spans="1:4">
      <c r="A235" s="5" t="e">
        <f>+'FACTURACIÓN LABORATORIO'!#REF!</f>
        <v>#REF!</v>
      </c>
      <c r="B235" s="5" t="e">
        <f>+'FACTURACIÓN LABORATORIO'!#REF!</f>
        <v>#REF!</v>
      </c>
      <c r="C235" s="5">
        <f>+'FACTURACIÓN PROYECTOS'!B89</f>
        <v>0</v>
      </c>
      <c r="D235" s="5" t="e">
        <f>+'FACTURACIÓN PROYECTOS'!#REF!</f>
        <v>#REF!</v>
      </c>
    </row>
    <row r="236" spans="1:4">
      <c r="A236" s="5" t="e">
        <f>+'FACTURACIÓN LABORATORIO'!#REF!</f>
        <v>#REF!</v>
      </c>
      <c r="B236" s="5" t="e">
        <f>+'FACTURACIÓN LABORATORIO'!#REF!</f>
        <v>#REF!</v>
      </c>
      <c r="C236" s="5">
        <f>+'FACTURACIÓN PROYECTOS'!B90</f>
        <v>0</v>
      </c>
      <c r="D236" s="5" t="e">
        <f>+'FACTURACIÓN PROYECTOS'!#REF!</f>
        <v>#REF!</v>
      </c>
    </row>
    <row r="237" spans="1:4">
      <c r="A237" s="5" t="e">
        <f>+'FACTURACIÓN LABORATORIO'!#REF!</f>
        <v>#REF!</v>
      </c>
      <c r="B237" s="5" t="e">
        <f>+'FACTURACIÓN LABORATORIO'!#REF!</f>
        <v>#REF!</v>
      </c>
      <c r="C237" s="5">
        <f>+'FACTURACIÓN PROYECTOS'!B91</f>
        <v>0</v>
      </c>
      <c r="D237" s="5" t="e">
        <f>+'FACTURACIÓN PROYECTOS'!#REF!</f>
        <v>#REF!</v>
      </c>
    </row>
    <row r="238" spans="1:4">
      <c r="A238" s="5" t="e">
        <f>+'FACTURACIÓN LABORATORIO'!#REF!</f>
        <v>#REF!</v>
      </c>
      <c r="B238" s="5" t="e">
        <f>+'FACTURACIÓN LABORATORIO'!#REF!</f>
        <v>#REF!</v>
      </c>
      <c r="C238" s="5">
        <f>+'FACTURACIÓN PROYECTOS'!B92</f>
        <v>0</v>
      </c>
      <c r="D238" s="5" t="e">
        <f>+'FACTURACIÓN PROYECTOS'!#REF!</f>
        <v>#REF!</v>
      </c>
    </row>
    <row r="239" spans="1:4">
      <c r="A239" s="5" t="e">
        <f>+'FACTURACIÓN LABORATORIO'!#REF!</f>
        <v>#REF!</v>
      </c>
      <c r="B239" s="5" t="e">
        <f>+'FACTURACIÓN LABORATORIO'!#REF!</f>
        <v>#REF!</v>
      </c>
      <c r="C239" s="5">
        <f>+'FACTURACIÓN PROYECTOS'!B93</f>
        <v>0</v>
      </c>
      <c r="D239" s="5" t="e">
        <f>+'FACTURACIÓN PROYECTOS'!#REF!</f>
        <v>#REF!</v>
      </c>
    </row>
    <row r="240" spans="1:4">
      <c r="A240" s="5" t="e">
        <f>+'FACTURACIÓN LABORATORIO'!#REF!</f>
        <v>#REF!</v>
      </c>
      <c r="B240" s="5" t="e">
        <f>+'FACTURACIÓN LABORATORIO'!#REF!</f>
        <v>#REF!</v>
      </c>
      <c r="C240" s="5">
        <f>+'FACTURACIÓN PROYECTOS'!B94</f>
        <v>0</v>
      </c>
      <c r="D240" s="5" t="e">
        <f>+'FACTURACIÓN PROYECTOS'!#REF!</f>
        <v>#REF!</v>
      </c>
    </row>
    <row r="241" spans="1:4">
      <c r="A241" s="5" t="e">
        <f>+'FACTURACIÓN LABORATORIO'!#REF!</f>
        <v>#REF!</v>
      </c>
      <c r="B241" s="5" t="e">
        <f>+'FACTURACIÓN LABORATORIO'!#REF!</f>
        <v>#REF!</v>
      </c>
      <c r="C241" s="5">
        <f>+'FACTURACIÓN PROYECTOS'!B95</f>
        <v>0</v>
      </c>
      <c r="D241" s="5" t="e">
        <f>+'FACTURACIÓN PROYECTOS'!#REF!</f>
        <v>#REF!</v>
      </c>
    </row>
    <row r="242" spans="1:4">
      <c r="A242" s="5" t="e">
        <f>+'FACTURACIÓN LABORATORIO'!#REF!</f>
        <v>#REF!</v>
      </c>
      <c r="B242" s="5" t="e">
        <f>+'FACTURACIÓN LABORATORIO'!#REF!</f>
        <v>#REF!</v>
      </c>
      <c r="C242" s="5">
        <f>+'FACTURACIÓN PROYECTOS'!B96</f>
        <v>0</v>
      </c>
      <c r="D242" s="5" t="e">
        <f>+'FACTURACIÓN PROYECTOS'!#REF!</f>
        <v>#REF!</v>
      </c>
    </row>
    <row r="243" spans="1:4">
      <c r="A243" s="5" t="e">
        <f>+'FACTURACIÓN LABORATORIO'!#REF!</f>
        <v>#REF!</v>
      </c>
      <c r="B243" s="5" t="e">
        <f>+'FACTURACIÓN LABORATORIO'!#REF!</f>
        <v>#REF!</v>
      </c>
      <c r="C243" s="5">
        <f>+'FACTURACIÓN PROYECTOS'!B97</f>
        <v>0</v>
      </c>
      <c r="D243" s="5" t="e">
        <f>+'FACTURACIÓN PROYECTOS'!#REF!</f>
        <v>#REF!</v>
      </c>
    </row>
    <row r="244" spans="1:4">
      <c r="A244" s="5" t="e">
        <f>+'FACTURACIÓN LABORATORIO'!#REF!</f>
        <v>#REF!</v>
      </c>
      <c r="B244" s="5" t="e">
        <f>+'FACTURACIÓN LABORATORIO'!#REF!</f>
        <v>#REF!</v>
      </c>
      <c r="C244" s="5">
        <f>+'FACTURACIÓN PROYECTOS'!B98</f>
        <v>0</v>
      </c>
      <c r="D244" s="5" t="e">
        <f>+'FACTURACIÓN PROYECTOS'!#REF!</f>
        <v>#REF!</v>
      </c>
    </row>
    <row r="245" spans="1:4">
      <c r="A245" s="5" t="e">
        <f>+'FACTURACIÓN LABORATORIO'!#REF!</f>
        <v>#REF!</v>
      </c>
      <c r="B245" s="5" t="e">
        <f>+'FACTURACIÓN LABORATORIO'!#REF!</f>
        <v>#REF!</v>
      </c>
      <c r="C245" s="5">
        <f>+'FACTURACIÓN PROYECTOS'!B99</f>
        <v>0</v>
      </c>
      <c r="D245" s="5" t="e">
        <f>+'FACTURACIÓN PROYECTOS'!#REF!</f>
        <v>#REF!</v>
      </c>
    </row>
    <row r="246" spans="1:4">
      <c r="A246" s="5" t="e">
        <f>+'FACTURACIÓN LABORATORIO'!#REF!</f>
        <v>#REF!</v>
      </c>
      <c r="B246" s="5" t="e">
        <f>+'FACTURACIÓN LABORATORIO'!#REF!</f>
        <v>#REF!</v>
      </c>
      <c r="C246" s="5">
        <f>+'FACTURACIÓN PROYECTOS'!B100</f>
        <v>0</v>
      </c>
      <c r="D246" s="5" t="e">
        <f>+'FACTURACIÓN PROYECTOS'!#REF!</f>
        <v>#REF!</v>
      </c>
    </row>
    <row r="247" spans="1:4">
      <c r="A247" s="5" t="e">
        <f>+'FACTURACIÓN LABORATORIO'!#REF!</f>
        <v>#REF!</v>
      </c>
      <c r="B247" s="5" t="e">
        <f>+'FACTURACIÓN LABORATORIO'!#REF!</f>
        <v>#REF!</v>
      </c>
      <c r="C247" s="5">
        <f>+'FACTURACIÓN PROYECTOS'!B101</f>
        <v>0</v>
      </c>
      <c r="D247" s="5" t="e">
        <f>+'FACTURACIÓN PROYECTOS'!#REF!</f>
        <v>#REF!</v>
      </c>
    </row>
    <row r="248" spans="1:4">
      <c r="A248" s="5" t="e">
        <f>+'FACTURACIÓN LABORATORIO'!#REF!</f>
        <v>#REF!</v>
      </c>
      <c r="B248" s="5" t="e">
        <f>+'FACTURACIÓN LABORATORIO'!#REF!</f>
        <v>#REF!</v>
      </c>
      <c r="C248" s="5">
        <f>+'FACTURACIÓN PROYECTOS'!B102</f>
        <v>0</v>
      </c>
      <c r="D248" s="5" t="e">
        <f>+'FACTURACIÓN PROYECTOS'!#REF!</f>
        <v>#REF!</v>
      </c>
    </row>
    <row r="249" spans="1:4">
      <c r="A249" s="5" t="e">
        <f>+'FACTURACIÓN LABORATORIO'!#REF!</f>
        <v>#REF!</v>
      </c>
      <c r="B249" s="5" t="e">
        <f>+'FACTURACIÓN LABORATORIO'!#REF!</f>
        <v>#REF!</v>
      </c>
      <c r="C249" s="5">
        <f>+'FACTURACIÓN PROYECTOS'!B103</f>
        <v>0</v>
      </c>
      <c r="D249" s="5" t="e">
        <f>+'FACTURACIÓN PROYECTOS'!#REF!</f>
        <v>#REF!</v>
      </c>
    </row>
    <row r="250" spans="1:4">
      <c r="A250" s="5" t="e">
        <f>+'FACTURACIÓN LABORATORIO'!#REF!</f>
        <v>#REF!</v>
      </c>
      <c r="B250" s="5" t="e">
        <f>+'FACTURACIÓN LABORATORIO'!#REF!</f>
        <v>#REF!</v>
      </c>
      <c r="C250" s="5">
        <f>+'FACTURACIÓN PROYECTOS'!B104</f>
        <v>0</v>
      </c>
      <c r="D250" s="5" t="e">
        <f>+'FACTURACIÓN PROYECTOS'!#REF!</f>
        <v>#REF!</v>
      </c>
    </row>
    <row r="251" spans="1:4">
      <c r="A251" s="5" t="e">
        <f>+'FACTURACIÓN LABORATORIO'!#REF!</f>
        <v>#REF!</v>
      </c>
      <c r="B251" s="5" t="e">
        <f>+'FACTURACIÓN LABORATORIO'!#REF!</f>
        <v>#REF!</v>
      </c>
      <c r="C251" s="5">
        <f>+'FACTURACIÓN PROYECTOS'!B105</f>
        <v>0</v>
      </c>
      <c r="D251" s="5" t="e">
        <f>+'FACTURACIÓN PROYECTOS'!#REF!</f>
        <v>#REF!</v>
      </c>
    </row>
    <row r="252" spans="1:4">
      <c r="A252" s="5" t="e">
        <f>+'FACTURACIÓN LABORATORIO'!#REF!</f>
        <v>#REF!</v>
      </c>
      <c r="B252" s="5" t="e">
        <f>+'FACTURACIÓN LABORATORIO'!#REF!</f>
        <v>#REF!</v>
      </c>
      <c r="C252" s="5">
        <f>+'FACTURACIÓN PROYECTOS'!B106</f>
        <v>0</v>
      </c>
      <c r="D252" s="5" t="e">
        <f>+'FACTURACIÓN PROYECTOS'!#REF!</f>
        <v>#REF!</v>
      </c>
    </row>
    <row r="253" spans="1:4">
      <c r="A253" s="5" t="e">
        <f>+'FACTURACIÓN LABORATORIO'!#REF!</f>
        <v>#REF!</v>
      </c>
      <c r="B253" s="5" t="e">
        <f>+'FACTURACIÓN LABORATORIO'!#REF!</f>
        <v>#REF!</v>
      </c>
      <c r="C253" s="5">
        <f>+'FACTURACIÓN PROYECTOS'!B107</f>
        <v>0</v>
      </c>
      <c r="D253" s="5" t="e">
        <f>+'FACTURACIÓN PROYECTOS'!#REF!</f>
        <v>#REF!</v>
      </c>
    </row>
    <row r="254" spans="1:4">
      <c r="A254" s="5" t="e">
        <f>+'FACTURACIÓN LABORATORIO'!#REF!</f>
        <v>#REF!</v>
      </c>
      <c r="B254" s="5" t="e">
        <f>+'FACTURACIÓN LABORATORIO'!#REF!</f>
        <v>#REF!</v>
      </c>
      <c r="C254" s="5">
        <f>+'FACTURACIÓN PROYECTOS'!B108</f>
        <v>0</v>
      </c>
      <c r="D254" s="5" t="e">
        <f>+'FACTURACIÓN PROYECTOS'!#REF!</f>
        <v>#REF!</v>
      </c>
    </row>
    <row r="255" spans="1:4">
      <c r="A255" s="5" t="e">
        <f>+'FACTURACIÓN LABORATORIO'!#REF!</f>
        <v>#REF!</v>
      </c>
      <c r="B255" s="5" t="e">
        <f>+'FACTURACIÓN LABORATORIO'!#REF!</f>
        <v>#REF!</v>
      </c>
      <c r="C255" s="5">
        <f>+'FACTURACIÓN PROYECTOS'!B109</f>
        <v>0</v>
      </c>
      <c r="D255" s="5" t="e">
        <f>+'FACTURACIÓN PROYECTOS'!#REF!</f>
        <v>#REF!</v>
      </c>
    </row>
    <row r="256" spans="1:4">
      <c r="A256" s="5" t="e">
        <f>+'FACTURACIÓN LABORATORIO'!#REF!</f>
        <v>#REF!</v>
      </c>
      <c r="B256" s="5" t="e">
        <f>+'FACTURACIÓN LABORATORIO'!#REF!</f>
        <v>#REF!</v>
      </c>
      <c r="C256" s="5">
        <f>+'FACTURACIÓN PROYECTOS'!B110</f>
        <v>0</v>
      </c>
      <c r="D256" s="5" t="e">
        <f>+'FACTURACIÓN PROYECTOS'!#REF!</f>
        <v>#REF!</v>
      </c>
    </row>
    <row r="257" spans="1:4">
      <c r="A257" s="5" t="e">
        <f>+'FACTURACIÓN LABORATORIO'!#REF!</f>
        <v>#REF!</v>
      </c>
      <c r="B257" s="5" t="e">
        <f>+'FACTURACIÓN LABORATORIO'!#REF!</f>
        <v>#REF!</v>
      </c>
      <c r="C257" s="5">
        <f>+'FACTURACIÓN PROYECTOS'!B111</f>
        <v>0</v>
      </c>
      <c r="D257" s="5" t="e">
        <f>+'FACTURACIÓN PROYECTOS'!#REF!</f>
        <v>#REF!</v>
      </c>
    </row>
    <row r="258" spans="1:4">
      <c r="A258" s="5" t="e">
        <f>+'FACTURACIÓN LABORATORIO'!#REF!</f>
        <v>#REF!</v>
      </c>
      <c r="B258" s="5" t="e">
        <f>+'FACTURACIÓN LABORATORIO'!#REF!</f>
        <v>#REF!</v>
      </c>
      <c r="C258" s="5">
        <f>+'FACTURACIÓN PROYECTOS'!B112</f>
        <v>0</v>
      </c>
      <c r="D258" s="5" t="e">
        <f>+'FACTURACIÓN PROYECTOS'!#REF!</f>
        <v>#REF!</v>
      </c>
    </row>
    <row r="259" spans="1:4">
      <c r="A259" s="5" t="e">
        <f>+'FACTURACIÓN LABORATORIO'!#REF!</f>
        <v>#REF!</v>
      </c>
      <c r="B259" s="5" t="e">
        <f>+'FACTURACIÓN LABORATORIO'!#REF!</f>
        <v>#REF!</v>
      </c>
      <c r="C259" s="5">
        <f>+'FACTURACIÓN PROYECTOS'!B113</f>
        <v>0</v>
      </c>
      <c r="D259" s="5" t="e">
        <f>+'FACTURACIÓN PROYECTOS'!#REF!</f>
        <v>#REF!</v>
      </c>
    </row>
    <row r="260" spans="1:4">
      <c r="A260" s="5" t="e">
        <f>+'FACTURACIÓN LABORATORIO'!#REF!</f>
        <v>#REF!</v>
      </c>
      <c r="B260" s="5" t="e">
        <f>+'FACTURACIÓN LABORATORIO'!#REF!</f>
        <v>#REF!</v>
      </c>
      <c r="C260" s="5">
        <f>+'FACTURACIÓN PROYECTOS'!B114</f>
        <v>0</v>
      </c>
      <c r="D260" s="5" t="e">
        <f>+'FACTURACIÓN PROYECTOS'!#REF!</f>
        <v>#REF!</v>
      </c>
    </row>
    <row r="261" spans="1:4">
      <c r="A261" s="5" t="e">
        <f>+'FACTURACIÓN LABORATORIO'!#REF!</f>
        <v>#REF!</v>
      </c>
      <c r="B261" s="5" t="e">
        <f>+'FACTURACIÓN LABORATORIO'!#REF!</f>
        <v>#REF!</v>
      </c>
      <c r="C261" s="5">
        <f>+'FACTURACIÓN PROYECTOS'!B115</f>
        <v>0</v>
      </c>
      <c r="D261" s="5" t="e">
        <f>+'FACTURACIÓN PROYECTOS'!#REF!</f>
        <v>#REF!</v>
      </c>
    </row>
    <row r="262" spans="1:4">
      <c r="A262" s="5" t="e">
        <f>+'FACTURACIÓN LABORATORIO'!#REF!</f>
        <v>#REF!</v>
      </c>
      <c r="B262" s="5" t="e">
        <f>+'FACTURACIÓN LABORATORIO'!#REF!</f>
        <v>#REF!</v>
      </c>
      <c r="C262" s="5">
        <f>+'FACTURACIÓN PROYECTOS'!B116</f>
        <v>0</v>
      </c>
      <c r="D262" s="5" t="e">
        <f>+'FACTURACIÓN PROYECTOS'!#REF!</f>
        <v>#REF!</v>
      </c>
    </row>
    <row r="263" spans="1:4">
      <c r="A263" s="5" t="e">
        <f>+'FACTURACIÓN LABORATORIO'!#REF!</f>
        <v>#REF!</v>
      </c>
      <c r="B263" s="5" t="e">
        <f>+'FACTURACIÓN LABORATORIO'!#REF!</f>
        <v>#REF!</v>
      </c>
      <c r="C263" s="5">
        <f>+'FACTURACIÓN PROYECTOS'!B117</f>
        <v>0</v>
      </c>
      <c r="D263" s="5" t="e">
        <f>+'FACTURACIÓN PROYECTOS'!#REF!</f>
        <v>#REF!</v>
      </c>
    </row>
    <row r="264" spans="1:4">
      <c r="A264" s="5" t="e">
        <f>+'FACTURACIÓN LABORATORIO'!#REF!</f>
        <v>#REF!</v>
      </c>
      <c r="B264" s="5" t="e">
        <f>+'FACTURACIÓN LABORATORIO'!#REF!</f>
        <v>#REF!</v>
      </c>
      <c r="C264" s="5">
        <f>+'FACTURACIÓN PROYECTOS'!B118</f>
        <v>0</v>
      </c>
      <c r="D264" s="5" t="e">
        <f>+'FACTURACIÓN PROYECTOS'!#REF!</f>
        <v>#REF!</v>
      </c>
    </row>
    <row r="265" spans="1:4">
      <c r="A265" s="5" t="e">
        <f>+'FACTURACIÓN LABORATORIO'!#REF!</f>
        <v>#REF!</v>
      </c>
      <c r="B265" s="5" t="e">
        <f>+'FACTURACIÓN LABORATORIO'!#REF!</f>
        <v>#REF!</v>
      </c>
      <c r="C265" s="5">
        <f>+'FACTURACIÓN PROYECTOS'!B119</f>
        <v>0</v>
      </c>
      <c r="D265" s="5" t="e">
        <f>+'FACTURACIÓN PROYECTOS'!#REF!</f>
        <v>#REF!</v>
      </c>
    </row>
    <row r="266" spans="1:4">
      <c r="A266" s="5" t="e">
        <f>+'FACTURACIÓN LABORATORIO'!#REF!</f>
        <v>#REF!</v>
      </c>
      <c r="B266" s="5" t="e">
        <f>+'FACTURACIÓN LABORATORIO'!#REF!</f>
        <v>#REF!</v>
      </c>
      <c r="C266" s="5">
        <f>+'FACTURACIÓN PROYECTOS'!B120</f>
        <v>0</v>
      </c>
      <c r="D266" s="5" t="e">
        <f>+'FACTURACIÓN PROYECTOS'!#REF!</f>
        <v>#REF!</v>
      </c>
    </row>
    <row r="267" spans="1:4">
      <c r="A267" s="5" t="e">
        <f>+'FACTURACIÓN LABORATORIO'!#REF!</f>
        <v>#REF!</v>
      </c>
      <c r="B267" s="5" t="e">
        <f>+'FACTURACIÓN LABORATORIO'!#REF!</f>
        <v>#REF!</v>
      </c>
      <c r="C267" s="5">
        <f>+'FACTURACIÓN PROYECTOS'!B121</f>
        <v>0</v>
      </c>
      <c r="D267" s="5" t="e">
        <f>+'FACTURACIÓN PROYECTOS'!#REF!</f>
        <v>#REF!</v>
      </c>
    </row>
    <row r="268" spans="1:4">
      <c r="A268" s="5" t="e">
        <f>+'FACTURACIÓN LABORATORIO'!#REF!</f>
        <v>#REF!</v>
      </c>
      <c r="B268" s="5" t="e">
        <f>+'FACTURACIÓN LABORATORIO'!#REF!</f>
        <v>#REF!</v>
      </c>
      <c r="C268" s="5">
        <f>+'FACTURACIÓN PROYECTOS'!B122</f>
        <v>0</v>
      </c>
      <c r="D268" s="5" t="e">
        <f>+'FACTURACIÓN PROYECTOS'!#REF!</f>
        <v>#REF!</v>
      </c>
    </row>
    <row r="269" spans="1:4">
      <c r="A269" s="5" t="e">
        <f>+'FACTURACIÓN LABORATORIO'!#REF!</f>
        <v>#REF!</v>
      </c>
      <c r="B269" s="5" t="e">
        <f>+'FACTURACIÓN LABORATORIO'!#REF!</f>
        <v>#REF!</v>
      </c>
      <c r="C269" s="5">
        <f>+'FACTURACIÓN PROYECTOS'!B123</f>
        <v>0</v>
      </c>
      <c r="D269" s="5" t="e">
        <f>+'FACTURACIÓN PROYECTOS'!#REF!</f>
        <v>#REF!</v>
      </c>
    </row>
    <row r="270" spans="1:4">
      <c r="A270" s="5" t="e">
        <f>+'FACTURACIÓN LABORATORIO'!#REF!</f>
        <v>#REF!</v>
      </c>
      <c r="B270" s="5" t="e">
        <f>+'FACTURACIÓN LABORATORIO'!#REF!</f>
        <v>#REF!</v>
      </c>
      <c r="C270" s="5">
        <f>+'FACTURACIÓN PROYECTOS'!B124</f>
        <v>0</v>
      </c>
      <c r="D270" s="5" t="e">
        <f>+'FACTURACIÓN PROYECTOS'!#REF!</f>
        <v>#REF!</v>
      </c>
    </row>
    <row r="271" spans="1:4">
      <c r="A271" s="5" t="e">
        <f>+'FACTURACIÓN LABORATORIO'!#REF!</f>
        <v>#REF!</v>
      </c>
      <c r="B271" s="5" t="e">
        <f>+'FACTURACIÓN LABORATORIO'!#REF!</f>
        <v>#REF!</v>
      </c>
      <c r="C271" s="5">
        <f>+'FACTURACIÓN PROYECTOS'!B125</f>
        <v>0</v>
      </c>
      <c r="D271" s="5" t="e">
        <f>+'FACTURACIÓN PROYECTOS'!#REF!</f>
        <v>#REF!</v>
      </c>
    </row>
    <row r="272" spans="1:4">
      <c r="A272" s="5" t="e">
        <f>+'FACTURACIÓN LABORATORIO'!#REF!</f>
        <v>#REF!</v>
      </c>
      <c r="B272" s="5" t="e">
        <f>+'FACTURACIÓN LABORATORIO'!#REF!</f>
        <v>#REF!</v>
      </c>
      <c r="C272" s="5">
        <f>+'FACTURACIÓN PROYECTOS'!B126</f>
        <v>0</v>
      </c>
      <c r="D272" s="5" t="e">
        <f>+'FACTURACIÓN PROYECTOS'!#REF!</f>
        <v>#REF!</v>
      </c>
    </row>
    <row r="273" spans="1:4">
      <c r="A273" s="5" t="e">
        <f>+'FACTURACIÓN LABORATORIO'!#REF!</f>
        <v>#REF!</v>
      </c>
      <c r="B273" s="5" t="e">
        <f>+'FACTURACIÓN LABORATORIO'!#REF!</f>
        <v>#REF!</v>
      </c>
      <c r="C273" s="5">
        <f>+'FACTURACIÓN PROYECTOS'!B127</f>
        <v>0</v>
      </c>
      <c r="D273" s="5" t="e">
        <f>+'FACTURACIÓN PROYECTOS'!#REF!</f>
        <v>#REF!</v>
      </c>
    </row>
    <row r="274" spans="1:4">
      <c r="A274" s="5" t="e">
        <f>+'FACTURACIÓN LABORATORIO'!#REF!</f>
        <v>#REF!</v>
      </c>
      <c r="B274" s="5" t="e">
        <f>+'FACTURACIÓN LABORATORIO'!#REF!</f>
        <v>#REF!</v>
      </c>
      <c r="C274" s="5">
        <f>+'FACTURACIÓN PROYECTOS'!B128</f>
        <v>0</v>
      </c>
      <c r="D274" s="5" t="e">
        <f>+'FACTURACIÓN PROYECTOS'!#REF!</f>
        <v>#REF!</v>
      </c>
    </row>
    <row r="275" spans="1:4">
      <c r="A275" s="5" t="e">
        <f>+'FACTURACIÓN LABORATORIO'!#REF!</f>
        <v>#REF!</v>
      </c>
      <c r="B275" s="5" t="e">
        <f>+'FACTURACIÓN LABORATORIO'!#REF!</f>
        <v>#REF!</v>
      </c>
      <c r="C275" s="5">
        <f>+'FACTURACIÓN PROYECTOS'!B129</f>
        <v>0</v>
      </c>
      <c r="D275" s="5" t="e">
        <f>+'FACTURACIÓN PROYECTOS'!#REF!</f>
        <v>#REF!</v>
      </c>
    </row>
    <row r="276" spans="1:4">
      <c r="A276" s="5" t="e">
        <f>+'FACTURACIÓN LABORATORIO'!#REF!</f>
        <v>#REF!</v>
      </c>
      <c r="B276" s="5" t="e">
        <f>+'FACTURACIÓN LABORATORIO'!#REF!</f>
        <v>#REF!</v>
      </c>
      <c r="C276" s="5">
        <f>+'FACTURACIÓN PROYECTOS'!B130</f>
        <v>0</v>
      </c>
      <c r="D276" s="5" t="e">
        <f>+'FACTURACIÓN PROYECTOS'!#REF!</f>
        <v>#REF!</v>
      </c>
    </row>
    <row r="277" spans="1:4">
      <c r="A277" s="5" t="e">
        <f>+'FACTURACIÓN LABORATORIO'!#REF!</f>
        <v>#REF!</v>
      </c>
      <c r="B277" s="5" t="e">
        <f>+'FACTURACIÓN LABORATORIO'!#REF!</f>
        <v>#REF!</v>
      </c>
      <c r="C277" s="5">
        <f>+'FACTURACIÓN PROYECTOS'!B131</f>
        <v>0</v>
      </c>
      <c r="D277" s="5" t="e">
        <f>+'FACTURACIÓN PROYECTOS'!#REF!</f>
        <v>#REF!</v>
      </c>
    </row>
    <row r="278" spans="1:4">
      <c r="A278" s="5" t="e">
        <f>+'FACTURACIÓN LABORATORIO'!#REF!</f>
        <v>#REF!</v>
      </c>
      <c r="B278" s="5" t="e">
        <f>+'FACTURACIÓN LABORATORIO'!#REF!</f>
        <v>#REF!</v>
      </c>
      <c r="C278" s="5">
        <f>+'FACTURACIÓN PROYECTOS'!B132</f>
        <v>0</v>
      </c>
      <c r="D278" s="5" t="e">
        <f>+'FACTURACIÓN PROYECTOS'!#REF!</f>
        <v>#REF!</v>
      </c>
    </row>
    <row r="279" spans="1:4">
      <c r="A279" s="5" t="e">
        <f>+'FACTURACIÓN LABORATORIO'!#REF!</f>
        <v>#REF!</v>
      </c>
      <c r="B279" s="5" t="e">
        <f>+'FACTURACIÓN LABORATORIO'!#REF!</f>
        <v>#REF!</v>
      </c>
      <c r="C279" s="5">
        <f>+'FACTURACIÓN PROYECTOS'!B133</f>
        <v>0</v>
      </c>
      <c r="D279" s="5" t="e">
        <f>+'FACTURACIÓN PROYECTOS'!#REF!</f>
        <v>#REF!</v>
      </c>
    </row>
    <row r="280" spans="1:4">
      <c r="A280" s="5" t="e">
        <f>+'FACTURACIÓN LABORATORIO'!#REF!</f>
        <v>#REF!</v>
      </c>
      <c r="B280" s="5" t="e">
        <f>+'FACTURACIÓN LABORATORIO'!#REF!</f>
        <v>#REF!</v>
      </c>
      <c r="C280" s="5">
        <f>+'FACTURACIÓN PROYECTOS'!B134</f>
        <v>0</v>
      </c>
      <c r="D280" s="5" t="e">
        <f>+'FACTURACIÓN PROYECTOS'!#REF!</f>
        <v>#REF!</v>
      </c>
    </row>
    <row r="281" spans="1:4">
      <c r="A281" s="5" t="e">
        <f>+'FACTURACIÓN LABORATORIO'!#REF!</f>
        <v>#REF!</v>
      </c>
      <c r="B281" s="5" t="e">
        <f>+'FACTURACIÓN LABORATORIO'!#REF!</f>
        <v>#REF!</v>
      </c>
      <c r="C281" s="5">
        <f>+'FACTURACIÓN PROYECTOS'!B135</f>
        <v>0</v>
      </c>
      <c r="D281" s="5" t="e">
        <f>+'FACTURACIÓN PROYECTOS'!#REF!</f>
        <v>#REF!</v>
      </c>
    </row>
    <row r="282" spans="1:4">
      <c r="A282" s="5" t="e">
        <f>+'FACTURACIÓN LABORATORIO'!#REF!</f>
        <v>#REF!</v>
      </c>
      <c r="B282" s="5" t="e">
        <f>+'FACTURACIÓN LABORATORIO'!#REF!</f>
        <v>#REF!</v>
      </c>
      <c r="C282" s="5">
        <f>+'FACTURACIÓN PROYECTOS'!B136</f>
        <v>0</v>
      </c>
      <c r="D282" s="5" t="e">
        <f>+'FACTURACIÓN PROYECTOS'!#REF!</f>
        <v>#REF!</v>
      </c>
    </row>
    <row r="283" spans="1:4">
      <c r="A283" s="5" t="e">
        <f>+'FACTURACIÓN LABORATORIO'!#REF!</f>
        <v>#REF!</v>
      </c>
      <c r="B283" s="5" t="e">
        <f>+'FACTURACIÓN LABORATORIO'!#REF!</f>
        <v>#REF!</v>
      </c>
      <c r="C283" s="5">
        <f>+'FACTURACIÓN PROYECTOS'!B137</f>
        <v>0</v>
      </c>
      <c r="D283" s="5" t="e">
        <f>+'FACTURACIÓN PROYECTOS'!#REF!</f>
        <v>#REF!</v>
      </c>
    </row>
    <row r="284" spans="1:4">
      <c r="A284" s="5" t="e">
        <f>+'FACTURACIÓN LABORATORIO'!#REF!</f>
        <v>#REF!</v>
      </c>
      <c r="B284" s="5" t="e">
        <f>+'FACTURACIÓN LABORATORIO'!#REF!</f>
        <v>#REF!</v>
      </c>
      <c r="C284" s="5">
        <f>+'FACTURACIÓN PROYECTOS'!B138</f>
        <v>0</v>
      </c>
      <c r="D284" s="5" t="e">
        <f>+'FACTURACIÓN PROYECTOS'!#REF!</f>
        <v>#REF!</v>
      </c>
    </row>
    <row r="285" spans="1:4">
      <c r="A285" s="5" t="e">
        <f>+'FACTURACIÓN LABORATORIO'!#REF!</f>
        <v>#REF!</v>
      </c>
      <c r="B285" s="5" t="e">
        <f>+'FACTURACIÓN LABORATORIO'!#REF!</f>
        <v>#REF!</v>
      </c>
      <c r="C285" s="5">
        <f>+'FACTURACIÓN PROYECTOS'!B139</f>
        <v>0</v>
      </c>
      <c r="D285" s="5" t="e">
        <f>+'FACTURACIÓN PROYECTOS'!#REF!</f>
        <v>#REF!</v>
      </c>
    </row>
    <row r="286" spans="1:4">
      <c r="A286" s="5" t="e">
        <f>+'FACTURACIÓN LABORATORIO'!#REF!</f>
        <v>#REF!</v>
      </c>
      <c r="B286" s="5" t="e">
        <f>+'FACTURACIÓN LABORATORIO'!#REF!</f>
        <v>#REF!</v>
      </c>
      <c r="C286" s="5">
        <f>+'FACTURACIÓN PROYECTOS'!B140</f>
        <v>0</v>
      </c>
      <c r="D286" s="5" t="e">
        <f>+'FACTURACIÓN PROYECTOS'!#REF!</f>
        <v>#REF!</v>
      </c>
    </row>
    <row r="287" spans="1:4">
      <c r="A287" s="5" t="e">
        <f>+'FACTURACIÓN LABORATORIO'!#REF!</f>
        <v>#REF!</v>
      </c>
      <c r="B287" s="5" t="e">
        <f>+'FACTURACIÓN LABORATORIO'!#REF!</f>
        <v>#REF!</v>
      </c>
      <c r="C287" s="5">
        <f>+'FACTURACIÓN PROYECTOS'!B141</f>
        <v>0</v>
      </c>
      <c r="D287" s="5" t="e">
        <f>+'FACTURACIÓN PROYECTOS'!#REF!</f>
        <v>#REF!</v>
      </c>
    </row>
    <row r="288" spans="1:4">
      <c r="A288" s="5" t="e">
        <f>+'FACTURACIÓN LABORATORIO'!#REF!</f>
        <v>#REF!</v>
      </c>
      <c r="B288" s="5" t="e">
        <f>+'FACTURACIÓN LABORATORIO'!#REF!</f>
        <v>#REF!</v>
      </c>
      <c r="C288" s="5">
        <f>+'FACTURACIÓN PROYECTOS'!B142</f>
        <v>0</v>
      </c>
      <c r="D288" s="5" t="e">
        <f>+'FACTURACIÓN PROYECTOS'!#REF!</f>
        <v>#REF!</v>
      </c>
    </row>
    <row r="289" spans="1:4">
      <c r="A289" s="5" t="e">
        <f>+'FACTURACIÓN LABORATORIO'!#REF!</f>
        <v>#REF!</v>
      </c>
      <c r="B289" s="5" t="e">
        <f>+'FACTURACIÓN LABORATORIO'!#REF!</f>
        <v>#REF!</v>
      </c>
      <c r="C289" s="5">
        <f>+'FACTURACIÓN PROYECTOS'!B143</f>
        <v>0</v>
      </c>
      <c r="D289" s="5" t="e">
        <f>+'FACTURACIÓN PROYECTOS'!#REF!</f>
        <v>#REF!</v>
      </c>
    </row>
    <row r="290" spans="1:4">
      <c r="A290" s="5" t="e">
        <f>+'FACTURACIÓN LABORATORIO'!#REF!</f>
        <v>#REF!</v>
      </c>
      <c r="B290" s="5" t="e">
        <f>+'FACTURACIÓN LABORATORIO'!#REF!</f>
        <v>#REF!</v>
      </c>
      <c r="C290" s="5">
        <f>+'FACTURACIÓN PROYECTOS'!B144</f>
        <v>0</v>
      </c>
      <c r="D290" s="5" t="e">
        <f>+'FACTURACIÓN PROYECTOS'!#REF!</f>
        <v>#REF!</v>
      </c>
    </row>
    <row r="291" spans="1:4">
      <c r="A291" s="5" t="e">
        <f>+'FACTURACIÓN LABORATORIO'!#REF!</f>
        <v>#REF!</v>
      </c>
      <c r="B291" s="5" t="e">
        <f>+'FACTURACIÓN LABORATORIO'!#REF!</f>
        <v>#REF!</v>
      </c>
      <c r="C291" s="5">
        <f>+'FACTURACIÓN PROYECTOS'!B145</f>
        <v>0</v>
      </c>
      <c r="D291" s="5" t="e">
        <f>+'FACTURACIÓN PROYECTOS'!#REF!</f>
        <v>#REF!</v>
      </c>
    </row>
    <row r="292" spans="1:4">
      <c r="A292" s="5" t="e">
        <f>+'FACTURACIÓN LABORATORIO'!#REF!</f>
        <v>#REF!</v>
      </c>
      <c r="B292" s="5" t="e">
        <f>+'FACTURACIÓN LABORATORIO'!#REF!</f>
        <v>#REF!</v>
      </c>
      <c r="C292" s="5">
        <f>+'FACTURACIÓN PROYECTOS'!B146</f>
        <v>0</v>
      </c>
      <c r="D292" s="5" t="e">
        <f>+'FACTURACIÓN PROYECTOS'!#REF!</f>
        <v>#REF!</v>
      </c>
    </row>
    <row r="293" spans="1:4">
      <c r="A293" s="5" t="e">
        <f>+'FACTURACIÓN LABORATORIO'!#REF!</f>
        <v>#REF!</v>
      </c>
      <c r="B293" s="5" t="e">
        <f>+'FACTURACIÓN LABORATORIO'!#REF!</f>
        <v>#REF!</v>
      </c>
      <c r="C293" s="5">
        <f>+'FACTURACIÓN PROYECTOS'!B147</f>
        <v>0</v>
      </c>
      <c r="D293" s="5" t="e">
        <f>+'FACTURACIÓN PROYECTOS'!#REF!</f>
        <v>#REF!</v>
      </c>
    </row>
    <row r="294" spans="1:4">
      <c r="A294" s="5">
        <f>+'FACTURACIÓN LABORATORIO'!O26</f>
        <v>0</v>
      </c>
      <c r="B294" s="5">
        <f>+'FACTURACIÓN LABORATORIO'!P26</f>
        <v>0</v>
      </c>
      <c r="C294" s="5">
        <f>+'FACTURACIÓN PROYECTOS'!B148</f>
        <v>0</v>
      </c>
      <c r="D294" s="5" t="e">
        <f>+'FACTURACIÓN PROYECTOS'!#REF!</f>
        <v>#REF!</v>
      </c>
    </row>
    <row r="295" spans="1:4">
      <c r="A295" s="5">
        <f>+'FACTURACIÓN LABORATORIO'!O27</f>
        <v>0</v>
      </c>
      <c r="B295" s="5">
        <f>+'FACTURACIÓN LABORATORIO'!P27</f>
        <v>0</v>
      </c>
      <c r="C295" s="5">
        <f>+'FACTURACIÓN PROYECTOS'!B149</f>
        <v>0</v>
      </c>
      <c r="D295" s="5" t="e">
        <f>+'FACTURACIÓN PROYECTOS'!#REF!</f>
        <v>#REF!</v>
      </c>
    </row>
    <row r="296" spans="1:4">
      <c r="A296" s="5">
        <f>+'FACTURACIÓN LABORATORIO'!O28</f>
        <v>0</v>
      </c>
      <c r="B296" s="5">
        <f>+'FACTURACIÓN LABORATORIO'!P28</f>
        <v>0</v>
      </c>
      <c r="C296" s="5">
        <f>+'FACTURACIÓN PROYECTOS'!B150</f>
        <v>0</v>
      </c>
      <c r="D296" s="5" t="e">
        <f>+'FACTURACIÓN PROYECTOS'!#REF!</f>
        <v>#REF!</v>
      </c>
    </row>
    <row r="297" spans="1:4">
      <c r="A297" s="5">
        <f>+'FACTURACIÓN LABORATORIO'!O29</f>
        <v>0</v>
      </c>
      <c r="B297" s="5">
        <f>+'FACTURACIÓN LABORATORIO'!P29</f>
        <v>0</v>
      </c>
      <c r="C297" s="5">
        <f>+'FACTURACIÓN PROYECTOS'!B151</f>
        <v>0</v>
      </c>
      <c r="D297" s="5" t="e">
        <f>+'FACTURACIÓN PROYECTOS'!#REF!</f>
        <v>#REF!</v>
      </c>
    </row>
    <row r="298" spans="1:4">
      <c r="A298" s="5">
        <f>+'FACTURACIÓN LABORATORIO'!O30</f>
        <v>0</v>
      </c>
      <c r="B298" s="5">
        <f>+'FACTURACIÓN LABORATORIO'!P30</f>
        <v>0</v>
      </c>
      <c r="C298" s="5">
        <f>+'FACTURACIÓN PROYECTOS'!B152</f>
        <v>0</v>
      </c>
      <c r="D298" s="5" t="e">
        <f>+'FACTURACIÓN PROYECTOS'!#REF!</f>
        <v>#REF!</v>
      </c>
    </row>
    <row r="299" spans="1:4">
      <c r="A299" s="5">
        <f>+'FACTURACIÓN LABORATORIO'!O31</f>
        <v>0</v>
      </c>
      <c r="B299" s="5">
        <f>+'FACTURACIÓN LABORATORIO'!P31</f>
        <v>0</v>
      </c>
      <c r="C299" s="5">
        <f>+'FACTURACIÓN PROYECTOS'!B153</f>
        <v>0</v>
      </c>
      <c r="D299" s="5" t="e">
        <f>+'FACTURACIÓN PROYECTOS'!#REF!</f>
        <v>#REF!</v>
      </c>
    </row>
    <row r="300" spans="1:4">
      <c r="A300" s="5">
        <f>+'FACTURACIÓN LABORATORIO'!O32</f>
        <v>0</v>
      </c>
      <c r="B300" s="5">
        <f>+'FACTURACIÓN LABORATORIO'!P32</f>
        <v>0</v>
      </c>
      <c r="C300" s="5">
        <f>+'FACTURACIÓN PROYECTOS'!B154</f>
        <v>0</v>
      </c>
      <c r="D300" s="5" t="e">
        <f>+'FACTURACIÓN PROYECTOS'!#REF!</f>
        <v>#REF!</v>
      </c>
    </row>
    <row r="301" spans="1:4">
      <c r="A301" s="5">
        <f>+'FACTURACIÓN LABORATORIO'!O33</f>
        <v>0</v>
      </c>
      <c r="B301" s="5">
        <f>+'FACTURACIÓN LABORATORIO'!P33</f>
        <v>0</v>
      </c>
      <c r="C301" s="5">
        <f>+'FACTURACIÓN PROYECTOS'!B155</f>
        <v>0</v>
      </c>
      <c r="D301" s="5" t="e">
        <f>+'FACTURACIÓN PROYECTOS'!#REF!</f>
        <v>#REF!</v>
      </c>
    </row>
    <row r="302" spans="1:4">
      <c r="A302" s="5">
        <f>+'FACTURACIÓN LABORATORIO'!O34</f>
        <v>0</v>
      </c>
      <c r="B302" s="5">
        <f>+'FACTURACIÓN LABORATORIO'!P34</f>
        <v>0</v>
      </c>
      <c r="C302" s="5">
        <f>+'FACTURACIÓN PROYECTOS'!B156</f>
        <v>0</v>
      </c>
      <c r="D302" s="5" t="e">
        <f>+'FACTURACIÓN PROYECTOS'!#REF!</f>
        <v>#REF!</v>
      </c>
    </row>
    <row r="303" spans="1:4">
      <c r="A303" s="5">
        <f>+'FACTURACIÓN LABORATORIO'!O35</f>
        <v>0</v>
      </c>
      <c r="B303" s="5">
        <f>+'FACTURACIÓN LABORATORIO'!P35</f>
        <v>0</v>
      </c>
      <c r="C303" s="5">
        <f>+'FACTURACIÓN PROYECTOS'!B157</f>
        <v>0</v>
      </c>
      <c r="D303" s="5" t="e">
        <f>+'FACTURACIÓN PROYECTOS'!#REF!</f>
        <v>#REF!</v>
      </c>
    </row>
    <row r="304" spans="1:4">
      <c r="A304" s="5">
        <f>+'FACTURACIÓN LABORATORIO'!O36</f>
        <v>0</v>
      </c>
      <c r="B304" s="5">
        <f>+'FACTURACIÓN LABORATORIO'!P36</f>
        <v>0</v>
      </c>
      <c r="C304" s="5">
        <f>+'FACTURACIÓN PROYECTOS'!B158</f>
        <v>0</v>
      </c>
      <c r="D304" s="5" t="e">
        <f>+'FACTURACIÓN PROYECTOS'!#REF!</f>
        <v>#REF!</v>
      </c>
    </row>
    <row r="305" spans="1:4">
      <c r="A305" s="5">
        <f>+'FACTURACIÓN LABORATORIO'!O37</f>
        <v>0</v>
      </c>
      <c r="B305" s="5">
        <f>+'FACTURACIÓN LABORATORIO'!P37</f>
        <v>0</v>
      </c>
      <c r="C305" s="5">
        <f>+'FACTURACIÓN PROYECTOS'!B159</f>
        <v>0</v>
      </c>
      <c r="D305" s="5" t="e">
        <f>+'FACTURACIÓN PROYECTOS'!#REF!</f>
        <v>#REF!</v>
      </c>
    </row>
    <row r="306" spans="1:4">
      <c r="A306" s="5">
        <f>+'FACTURACIÓN LABORATORIO'!O38</f>
        <v>0</v>
      </c>
      <c r="B306" s="5">
        <f>+'FACTURACIÓN LABORATORIO'!P38</f>
        <v>0</v>
      </c>
      <c r="C306" s="5">
        <f>+'FACTURACIÓN PROYECTOS'!B160</f>
        <v>0</v>
      </c>
      <c r="D306" s="5" t="e">
        <f>+'FACTURACIÓN PROYECTOS'!#REF!</f>
        <v>#REF!</v>
      </c>
    </row>
    <row r="307" spans="1:4">
      <c r="A307" s="5">
        <f>+'FACTURACIÓN LABORATORIO'!O39</f>
        <v>0</v>
      </c>
      <c r="B307" s="5">
        <f>+'FACTURACIÓN LABORATORIO'!P39</f>
        <v>0</v>
      </c>
      <c r="C307" s="5">
        <f>+'FACTURACIÓN PROYECTOS'!B161</f>
        <v>0</v>
      </c>
      <c r="D307" s="5" t="e">
        <f>+'FACTURACIÓN PROYECTOS'!#REF!</f>
        <v>#REF!</v>
      </c>
    </row>
    <row r="308" spans="1:4">
      <c r="A308" s="5">
        <f>+'FACTURACIÓN LABORATORIO'!O40</f>
        <v>0</v>
      </c>
      <c r="B308" s="5">
        <f>+'FACTURACIÓN LABORATORIO'!P40</f>
        <v>0</v>
      </c>
      <c r="C308" s="5">
        <f>+'FACTURACIÓN PROYECTOS'!B162</f>
        <v>0</v>
      </c>
      <c r="D308" s="5" t="e">
        <f>+'FACTURACIÓN PROYECTOS'!#REF!</f>
        <v>#REF!</v>
      </c>
    </row>
    <row r="309" spans="1:4">
      <c r="A309" s="5">
        <f>+'FACTURACIÓN LABORATORIO'!O41</f>
        <v>0</v>
      </c>
      <c r="B309" s="5">
        <f>+'FACTURACIÓN LABORATORIO'!P41</f>
        <v>0</v>
      </c>
      <c r="C309" s="5">
        <f>+'FACTURACIÓN PROYECTOS'!B163</f>
        <v>0</v>
      </c>
      <c r="D309" s="5" t="e">
        <f>+'FACTURACIÓN PROYECTOS'!#REF!</f>
        <v>#REF!</v>
      </c>
    </row>
    <row r="310" spans="1:4">
      <c r="A310" s="5">
        <f>+'FACTURACIÓN LABORATORIO'!O42</f>
        <v>0</v>
      </c>
      <c r="B310" s="5">
        <f>+'FACTURACIÓN LABORATORIO'!P42</f>
        <v>0</v>
      </c>
      <c r="C310" s="5">
        <f>+'FACTURACIÓN PROYECTOS'!B164</f>
        <v>0</v>
      </c>
      <c r="D310" s="5" t="e">
        <f>+'FACTURACIÓN PROYECTOS'!#REF!</f>
        <v>#REF!</v>
      </c>
    </row>
    <row r="311" spans="1:4">
      <c r="A311" s="5">
        <f>+'FACTURACIÓN LABORATORIO'!O43</f>
        <v>0</v>
      </c>
      <c r="B311" s="5">
        <f>+'FACTURACIÓN LABORATORIO'!P43</f>
        <v>0</v>
      </c>
      <c r="C311" s="5">
        <f>+'FACTURACIÓN PROYECTOS'!B165</f>
        <v>0</v>
      </c>
      <c r="D311" s="5" t="e">
        <f>+'FACTURACIÓN PROYECTOS'!#REF!</f>
        <v>#REF!</v>
      </c>
    </row>
    <row r="312" spans="1:4">
      <c r="A312" s="5">
        <f>+'FACTURACIÓN LABORATORIO'!O44</f>
        <v>0</v>
      </c>
      <c r="B312" s="5">
        <f>+'FACTURACIÓN LABORATORIO'!P44</f>
        <v>0</v>
      </c>
      <c r="C312" s="5">
        <f>+'FACTURACIÓN PROYECTOS'!B166</f>
        <v>0</v>
      </c>
      <c r="D312" s="5" t="e">
        <f>+'FACTURACIÓN PROYECTOS'!#REF!</f>
        <v>#REF!</v>
      </c>
    </row>
    <row r="313" spans="1:4">
      <c r="A313" s="5">
        <f>+'FACTURACIÓN LABORATORIO'!O45</f>
        <v>0</v>
      </c>
      <c r="B313" s="5">
        <f>+'FACTURACIÓN LABORATORIO'!P45</f>
        <v>0</v>
      </c>
      <c r="C313" s="5">
        <f>+'FACTURACIÓN PROYECTOS'!B167</f>
        <v>0</v>
      </c>
      <c r="D313" s="5" t="e">
        <f>+'FACTURACIÓN PROYECTOS'!#REF!</f>
        <v>#REF!</v>
      </c>
    </row>
    <row r="314" spans="1:4">
      <c r="A314" s="5">
        <f>+'FACTURACIÓN LABORATORIO'!O46</f>
        <v>0</v>
      </c>
      <c r="B314" s="5">
        <f>+'FACTURACIÓN LABORATORIO'!P46</f>
        <v>0</v>
      </c>
      <c r="C314" s="5">
        <f>+'FACTURACIÓN PROYECTOS'!B168</f>
        <v>0</v>
      </c>
      <c r="D314" s="5" t="e">
        <f>+'FACTURACIÓN PROYECTOS'!#REF!</f>
        <v>#REF!</v>
      </c>
    </row>
    <row r="315" spans="1:4">
      <c r="A315" s="5">
        <f>+'FACTURACIÓN LABORATORIO'!O47</f>
        <v>0</v>
      </c>
      <c r="B315" s="5">
        <f>+'FACTURACIÓN LABORATORIO'!P47</f>
        <v>0</v>
      </c>
      <c r="C315" s="5">
        <f>+'FACTURACIÓN PROYECTOS'!B169</f>
        <v>0</v>
      </c>
      <c r="D315" s="5" t="e">
        <f>+'FACTURACIÓN PROYECTOS'!#REF!</f>
        <v>#REF!</v>
      </c>
    </row>
    <row r="316" spans="1:4">
      <c r="A316" s="5">
        <f>+'FACTURACIÓN LABORATORIO'!O48</f>
        <v>0</v>
      </c>
      <c r="B316" s="5">
        <f>+'FACTURACIÓN LABORATORIO'!P48</f>
        <v>0</v>
      </c>
      <c r="C316" s="5">
        <f>+'FACTURACIÓN PROYECTOS'!B170</f>
        <v>0</v>
      </c>
      <c r="D316" s="5" t="e">
        <f>+'FACTURACIÓN PROYECTOS'!#REF!</f>
        <v>#REF!</v>
      </c>
    </row>
    <row r="317" spans="1:4">
      <c r="A317" s="5">
        <f>+'FACTURACIÓN LABORATORIO'!O49</f>
        <v>0</v>
      </c>
      <c r="B317" s="5">
        <f>+'FACTURACIÓN LABORATORIO'!P49</f>
        <v>0</v>
      </c>
      <c r="C317" s="5">
        <f>+'FACTURACIÓN PROYECTOS'!B171</f>
        <v>0</v>
      </c>
      <c r="D317" s="5" t="e">
        <f>+'FACTURACIÓN PROYECTOS'!#REF!</f>
        <v>#REF!</v>
      </c>
    </row>
    <row r="318" spans="1:4">
      <c r="A318" s="5">
        <f>+'FACTURACIÓN LABORATORIO'!O50</f>
        <v>0</v>
      </c>
      <c r="B318" s="5">
        <f>+'FACTURACIÓN LABORATORIO'!P50</f>
        <v>0</v>
      </c>
      <c r="C318" s="5">
        <f>+'FACTURACIÓN PROYECTOS'!B172</f>
        <v>0</v>
      </c>
      <c r="D318" s="5" t="e">
        <f>+'FACTURACIÓN PROYECTOS'!#REF!</f>
        <v>#REF!</v>
      </c>
    </row>
    <row r="319" spans="1:4">
      <c r="A319" s="5">
        <f>+'FACTURACIÓN LABORATORIO'!O51</f>
        <v>0</v>
      </c>
      <c r="B319" s="5">
        <f>+'FACTURACIÓN LABORATORIO'!P51</f>
        <v>0</v>
      </c>
      <c r="C319" s="5">
        <f>+'FACTURACIÓN PROYECTOS'!B173</f>
        <v>0</v>
      </c>
      <c r="D319" s="5" t="e">
        <f>+'FACTURACIÓN PROYECTOS'!#REF!</f>
        <v>#REF!</v>
      </c>
    </row>
    <row r="320" spans="1:4">
      <c r="A320" s="5">
        <f>+'FACTURACIÓN LABORATORIO'!O52</f>
        <v>0</v>
      </c>
      <c r="B320" s="5">
        <f>+'FACTURACIÓN LABORATORIO'!P52</f>
        <v>0</v>
      </c>
      <c r="C320" s="5">
        <f>+'FACTURACIÓN PROYECTOS'!B174</f>
        <v>0</v>
      </c>
      <c r="D320" s="5" t="e">
        <f>+'FACTURACIÓN PROYECTOS'!#REF!</f>
        <v>#REF!</v>
      </c>
    </row>
    <row r="321" spans="1:4">
      <c r="A321" s="5">
        <f>+'FACTURACIÓN LABORATORIO'!O53</f>
        <v>0</v>
      </c>
      <c r="B321" s="5">
        <f>+'FACTURACIÓN LABORATORIO'!P53</f>
        <v>0</v>
      </c>
      <c r="C321" s="5">
        <f>+'FACTURACIÓN PROYECTOS'!B175</f>
        <v>0</v>
      </c>
      <c r="D321" s="5" t="e">
        <f>+'FACTURACIÓN PROYECTOS'!#REF!</f>
        <v>#REF!</v>
      </c>
    </row>
    <row r="322" spans="1:4">
      <c r="A322" s="5">
        <f>+'FACTURACIÓN LABORATORIO'!O54</f>
        <v>0</v>
      </c>
      <c r="B322" s="5">
        <f>+'FACTURACIÓN LABORATORIO'!P54</f>
        <v>0</v>
      </c>
      <c r="C322" s="5">
        <f>+'FACTURACIÓN PROYECTOS'!B176</f>
        <v>0</v>
      </c>
      <c r="D322" s="5" t="e">
        <f>+'FACTURACIÓN PROYECTOS'!#REF!</f>
        <v>#REF!</v>
      </c>
    </row>
    <row r="323" spans="1:4">
      <c r="A323" s="5">
        <f>+'FACTURACIÓN LABORATORIO'!O55</f>
        <v>0</v>
      </c>
      <c r="B323" s="5">
        <f>+'FACTURACIÓN LABORATORIO'!P55</f>
        <v>0</v>
      </c>
      <c r="C323" s="5">
        <f>+'FACTURACIÓN PROYECTOS'!B177</f>
        <v>0</v>
      </c>
      <c r="D323" s="5" t="e">
        <f>+'FACTURACIÓN PROYECTOS'!#REF!</f>
        <v>#REF!</v>
      </c>
    </row>
    <row r="324" spans="1:4">
      <c r="A324" s="5">
        <f>+'FACTURACIÓN LABORATORIO'!O56</f>
        <v>0</v>
      </c>
      <c r="B324" s="5">
        <f>+'FACTURACIÓN LABORATORIO'!P56</f>
        <v>0</v>
      </c>
      <c r="C324" s="5">
        <f>+'FACTURACIÓN PROYECTOS'!B178</f>
        <v>0</v>
      </c>
      <c r="D324" s="5" t="e">
        <f>+'FACTURACIÓN PROYECTOS'!#REF!</f>
        <v>#REF!</v>
      </c>
    </row>
    <row r="325" spans="1:4">
      <c r="A325" s="5">
        <f>+'FACTURACIÓN LABORATORIO'!O57</f>
        <v>0</v>
      </c>
      <c r="B325" s="5">
        <f>+'FACTURACIÓN LABORATORIO'!P57</f>
        <v>0</v>
      </c>
      <c r="C325" s="5">
        <f>+'FACTURACIÓN PROYECTOS'!B179</f>
        <v>0</v>
      </c>
      <c r="D325" s="5" t="e">
        <f>+'FACTURACIÓN PROYECTOS'!#REF!</f>
        <v>#REF!</v>
      </c>
    </row>
    <row r="326" spans="1:4">
      <c r="A326" s="5">
        <f>+'FACTURACIÓN LABORATORIO'!O58</f>
        <v>0</v>
      </c>
      <c r="B326" s="5">
        <f>+'FACTURACIÓN LABORATORIO'!P58</f>
        <v>0</v>
      </c>
      <c r="C326" s="5">
        <f>+'FACTURACIÓN PROYECTOS'!B180</f>
        <v>0</v>
      </c>
      <c r="D326" s="5" t="e">
        <f>+'FACTURACIÓN PROYECTOS'!#REF!</f>
        <v>#REF!</v>
      </c>
    </row>
    <row r="327" spans="1:4">
      <c r="A327" s="5">
        <f>+'FACTURACIÓN LABORATORIO'!O59</f>
        <v>0</v>
      </c>
      <c r="B327" s="5">
        <f>+'FACTURACIÓN LABORATORIO'!P59</f>
        <v>0</v>
      </c>
      <c r="C327" s="5">
        <f>+'FACTURACIÓN PROYECTOS'!B181</f>
        <v>0</v>
      </c>
      <c r="D327" s="5" t="e">
        <f>+'FACTURACIÓN PROYECTOS'!#REF!</f>
        <v>#REF!</v>
      </c>
    </row>
    <row r="328" spans="1:4">
      <c r="A328" s="5">
        <f>+'FACTURACIÓN LABORATORIO'!O60</f>
        <v>0</v>
      </c>
      <c r="B328" s="5">
        <f>+'FACTURACIÓN LABORATORIO'!P60</f>
        <v>0</v>
      </c>
      <c r="C328" s="5">
        <f>+'FACTURACIÓN PROYECTOS'!B182</f>
        <v>0</v>
      </c>
      <c r="D328" s="5" t="e">
        <f>+'FACTURACIÓN PROYECTOS'!#REF!</f>
        <v>#REF!</v>
      </c>
    </row>
    <row r="329" spans="1:4">
      <c r="A329" s="5">
        <f>+'FACTURACIÓN LABORATORIO'!O61</f>
        <v>0</v>
      </c>
      <c r="B329" s="5">
        <f>+'FACTURACIÓN LABORATORIO'!P61</f>
        <v>0</v>
      </c>
      <c r="C329" s="5">
        <f>+'FACTURACIÓN PROYECTOS'!B183</f>
        <v>0</v>
      </c>
      <c r="D329" s="5" t="e">
        <f>+'FACTURACIÓN PROYECTOS'!#REF!</f>
        <v>#REF!</v>
      </c>
    </row>
    <row r="330" spans="1:4">
      <c r="A330" s="5">
        <f>+'FACTURACIÓN LABORATORIO'!O62</f>
        <v>0</v>
      </c>
      <c r="B330" s="5">
        <f>+'FACTURACIÓN LABORATORIO'!P62</f>
        <v>0</v>
      </c>
      <c r="C330" s="5">
        <f>+'FACTURACIÓN PROYECTOS'!B184</f>
        <v>0</v>
      </c>
      <c r="D330" s="5" t="e">
        <f>+'FACTURACIÓN PROYECTOS'!#REF!</f>
        <v>#REF!</v>
      </c>
    </row>
    <row r="331" spans="1:4">
      <c r="A331" s="5">
        <f>+'FACTURACIÓN LABORATORIO'!O63</f>
        <v>0</v>
      </c>
      <c r="B331" s="5">
        <f>+'FACTURACIÓN LABORATORIO'!P63</f>
        <v>0</v>
      </c>
      <c r="C331" s="5">
        <f>+'FACTURACIÓN PROYECTOS'!B185</f>
        <v>0</v>
      </c>
      <c r="D331" s="5" t="e">
        <f>+'FACTURACIÓN PROYECTOS'!#REF!</f>
        <v>#REF!</v>
      </c>
    </row>
    <row r="332" spans="1:4">
      <c r="A332" s="5">
        <f>+'FACTURACIÓN LABORATORIO'!O64</f>
        <v>0</v>
      </c>
      <c r="B332" s="5">
        <f>+'FACTURACIÓN LABORATORIO'!P64</f>
        <v>0</v>
      </c>
      <c r="C332" s="5">
        <f>+'FACTURACIÓN PROYECTOS'!B186</f>
        <v>0</v>
      </c>
      <c r="D332" s="5" t="e">
        <f>+'FACTURACIÓN PROYECTOS'!#REF!</f>
        <v>#REF!</v>
      </c>
    </row>
    <row r="333" spans="1:4">
      <c r="A333" s="5">
        <f>+'FACTURACIÓN LABORATORIO'!O65</f>
        <v>0</v>
      </c>
      <c r="B333" s="5">
        <f>+'FACTURACIÓN LABORATORIO'!P65</f>
        <v>0</v>
      </c>
      <c r="C333" s="5">
        <f>+'FACTURACIÓN PROYECTOS'!B187</f>
        <v>0</v>
      </c>
      <c r="D333" s="5" t="e">
        <f>+'FACTURACIÓN PROYECTOS'!#REF!</f>
        <v>#REF!</v>
      </c>
    </row>
    <row r="334" spans="1:4">
      <c r="A334" s="5">
        <f>+'FACTURACIÓN LABORATORIO'!O66</f>
        <v>0</v>
      </c>
      <c r="B334" s="5">
        <f>+'FACTURACIÓN LABORATORIO'!P66</f>
        <v>0</v>
      </c>
      <c r="C334" s="5">
        <f>+'FACTURACIÓN PROYECTOS'!B188</f>
        <v>0</v>
      </c>
      <c r="D334" s="5" t="e">
        <f>+'FACTURACIÓN PROYECTOS'!#REF!</f>
        <v>#REF!</v>
      </c>
    </row>
    <row r="335" spans="1:4">
      <c r="A335" s="5">
        <f>+'FACTURACIÓN LABORATORIO'!O67</f>
        <v>0</v>
      </c>
      <c r="B335" s="5">
        <f>+'FACTURACIÓN LABORATORIO'!P67</f>
        <v>0</v>
      </c>
      <c r="C335" s="5">
        <f>+'FACTURACIÓN PROYECTOS'!B189</f>
        <v>0</v>
      </c>
      <c r="D335" s="5" t="e">
        <f>+'FACTURACIÓN PROYECTOS'!#REF!</f>
        <v>#REF!</v>
      </c>
    </row>
    <row r="336" spans="1:4">
      <c r="A336" s="5">
        <f>+'FACTURACIÓN LABORATORIO'!O68</f>
        <v>0</v>
      </c>
      <c r="B336" s="5">
        <f>+'FACTURACIÓN LABORATORIO'!P68</f>
        <v>0</v>
      </c>
      <c r="C336" s="5">
        <f>+'FACTURACIÓN PROYECTOS'!B190</f>
        <v>0</v>
      </c>
      <c r="D336" s="5" t="e">
        <f>+'FACTURACIÓN PROYECTOS'!#REF!</f>
        <v>#REF!</v>
      </c>
    </row>
    <row r="337" spans="1:4">
      <c r="A337" s="5">
        <f>+'FACTURACIÓN LABORATORIO'!O69</f>
        <v>0</v>
      </c>
      <c r="B337" s="5">
        <f>+'FACTURACIÓN LABORATORIO'!P69</f>
        <v>0</v>
      </c>
      <c r="C337" s="5">
        <f>+'FACTURACIÓN PROYECTOS'!B191</f>
        <v>0</v>
      </c>
      <c r="D337" s="5" t="e">
        <f>+'FACTURACIÓN PROYECTOS'!#REF!</f>
        <v>#REF!</v>
      </c>
    </row>
    <row r="338" spans="1:4">
      <c r="A338" s="5">
        <f>+'FACTURACIÓN LABORATORIO'!O70</f>
        <v>0</v>
      </c>
      <c r="B338" s="5">
        <f>+'FACTURACIÓN LABORATORIO'!P70</f>
        <v>0</v>
      </c>
      <c r="C338" s="5">
        <f>+'FACTURACIÓN PROYECTOS'!B192</f>
        <v>0</v>
      </c>
      <c r="D338" s="5" t="e">
        <f>+'FACTURACIÓN PROYECTOS'!#REF!</f>
        <v>#REF!</v>
      </c>
    </row>
    <row r="339" spans="1:4">
      <c r="A339" s="5">
        <f>+'FACTURACIÓN LABORATORIO'!O71</f>
        <v>0</v>
      </c>
      <c r="B339" s="5">
        <f>+'FACTURACIÓN LABORATORIO'!P71</f>
        <v>0</v>
      </c>
      <c r="C339" s="5">
        <f>+'FACTURACIÓN PROYECTOS'!B193</f>
        <v>0</v>
      </c>
      <c r="D339" s="5" t="e">
        <f>+'FACTURACIÓN PROYECTOS'!#REF!</f>
        <v>#REF!</v>
      </c>
    </row>
    <row r="340" spans="1:4">
      <c r="A340" s="5">
        <f>+'FACTURACIÓN LABORATORIO'!O72</f>
        <v>0</v>
      </c>
      <c r="B340" s="5">
        <f>+'FACTURACIÓN LABORATORIO'!P72</f>
        <v>0</v>
      </c>
      <c r="C340" s="5">
        <f>+'FACTURACIÓN PROYECTOS'!B194</f>
        <v>0</v>
      </c>
      <c r="D340" s="5" t="e">
        <f>+'FACTURACIÓN PROYECTOS'!#REF!</f>
        <v>#REF!</v>
      </c>
    </row>
    <row r="341" spans="1:4">
      <c r="A341" s="5">
        <f>+'FACTURACIÓN LABORATORIO'!O73</f>
        <v>0</v>
      </c>
      <c r="B341" s="5">
        <f>+'FACTURACIÓN LABORATORIO'!P73</f>
        <v>0</v>
      </c>
      <c r="C341" s="5">
        <f>+'FACTURACIÓN PROYECTOS'!B195</f>
        <v>0</v>
      </c>
      <c r="D341" s="5" t="e">
        <f>+'FACTURACIÓN PROYECTOS'!#REF!</f>
        <v>#REF!</v>
      </c>
    </row>
    <row r="342" spans="1:4">
      <c r="A342" s="5">
        <f>+'FACTURACIÓN LABORATORIO'!O74</f>
        <v>0</v>
      </c>
      <c r="B342" s="5">
        <f>+'FACTURACIÓN LABORATORIO'!P74</f>
        <v>0</v>
      </c>
      <c r="C342" s="5">
        <f>+'FACTURACIÓN PROYECTOS'!B196</f>
        <v>0</v>
      </c>
      <c r="D342" s="5" t="e">
        <f>+'FACTURACIÓN PROYECTOS'!#REF!</f>
        <v>#REF!</v>
      </c>
    </row>
    <row r="343" spans="1:4">
      <c r="A343" s="5">
        <f>+'FACTURACIÓN LABORATORIO'!O75</f>
        <v>0</v>
      </c>
      <c r="B343" s="5">
        <f>+'FACTURACIÓN LABORATORIO'!P75</f>
        <v>0</v>
      </c>
      <c r="C343" s="5">
        <f>+'FACTURACIÓN PROYECTOS'!B197</f>
        <v>0</v>
      </c>
      <c r="D343" s="5" t="e">
        <f>+'FACTURACIÓN PROYECTOS'!#REF!</f>
        <v>#REF!</v>
      </c>
    </row>
    <row r="344" spans="1:4">
      <c r="A344" s="5">
        <f>+'FACTURACIÓN LABORATORIO'!O76</f>
        <v>0</v>
      </c>
      <c r="B344" s="5">
        <f>+'FACTURACIÓN LABORATORIO'!P76</f>
        <v>0</v>
      </c>
      <c r="C344" s="5">
        <f>+'FACTURACIÓN PROYECTOS'!B198</f>
        <v>0</v>
      </c>
      <c r="D344" s="5" t="e">
        <f>+'FACTURACIÓN PROYECTOS'!#REF!</f>
        <v>#REF!</v>
      </c>
    </row>
    <row r="345" spans="1:4">
      <c r="A345" s="5">
        <f>+'FACTURACIÓN LABORATORIO'!O77</f>
        <v>0</v>
      </c>
      <c r="B345" s="5">
        <f>+'FACTURACIÓN LABORATORIO'!P77</f>
        <v>0</v>
      </c>
      <c r="C345" s="5">
        <f>+'FACTURACIÓN PROYECTOS'!B199</f>
        <v>0</v>
      </c>
      <c r="D345" s="5" t="e">
        <f>+'FACTURACIÓN PROYECTOS'!#REF!</f>
        <v>#REF!</v>
      </c>
    </row>
    <row r="346" spans="1:4">
      <c r="A346" s="5">
        <f>+'FACTURACIÓN LABORATORIO'!O78</f>
        <v>0</v>
      </c>
      <c r="B346" s="5">
        <f>+'FACTURACIÓN LABORATORIO'!P78</f>
        <v>0</v>
      </c>
      <c r="C346" s="5">
        <f>+'FACTURACIÓN PROYECTOS'!B200</f>
        <v>0</v>
      </c>
      <c r="D346" s="5" t="e">
        <f>+'FACTURACIÓN PROYECTOS'!#REF!</f>
        <v>#REF!</v>
      </c>
    </row>
    <row r="347" spans="1:4">
      <c r="A347" s="5">
        <f>+'FACTURACIÓN LABORATORIO'!O79</f>
        <v>0</v>
      </c>
      <c r="B347" s="5">
        <f>+'FACTURACIÓN LABORATORIO'!P79</f>
        <v>0</v>
      </c>
      <c r="C347" s="5">
        <f>+'FACTURACIÓN PROYECTOS'!B201</f>
        <v>0</v>
      </c>
      <c r="D347" s="5" t="e">
        <f>+'FACTURACIÓN PROYECTOS'!#REF!</f>
        <v>#REF!</v>
      </c>
    </row>
    <row r="348" spans="1:4">
      <c r="A348" s="5">
        <f>+'FACTURACIÓN LABORATORIO'!O80</f>
        <v>0</v>
      </c>
      <c r="B348" s="5">
        <f>+'FACTURACIÓN LABORATORIO'!P80</f>
        <v>0</v>
      </c>
      <c r="C348" s="5">
        <f>+'FACTURACIÓN PROYECTOS'!B202</f>
        <v>0</v>
      </c>
      <c r="D348" s="5" t="e">
        <f>+'FACTURACIÓN PROYECTOS'!#REF!</f>
        <v>#REF!</v>
      </c>
    </row>
    <row r="349" spans="1:4">
      <c r="A349" s="5">
        <f>+'FACTURACIÓN LABORATORIO'!O81</f>
        <v>0</v>
      </c>
      <c r="B349" s="5">
        <f>+'FACTURACIÓN LABORATORIO'!P81</f>
        <v>0</v>
      </c>
      <c r="C349" s="5">
        <f>+'FACTURACIÓN PROYECTOS'!B203</f>
        <v>0</v>
      </c>
      <c r="D349" s="5" t="e">
        <f>+'FACTURACIÓN PROYECTOS'!#REF!</f>
        <v>#REF!</v>
      </c>
    </row>
    <row r="350" spans="1:4">
      <c r="A350" s="5">
        <f>+'FACTURACIÓN LABORATORIO'!O82</f>
        <v>0</v>
      </c>
      <c r="B350" s="5">
        <f>+'FACTURACIÓN LABORATORIO'!P82</f>
        <v>0</v>
      </c>
      <c r="C350" s="5">
        <f>+'FACTURACIÓN PROYECTOS'!B204</f>
        <v>0</v>
      </c>
      <c r="D350" s="5" t="e">
        <f>+'FACTURACIÓN PROYECTOS'!#REF!</f>
        <v>#REF!</v>
      </c>
    </row>
    <row r="351" spans="1:4">
      <c r="A351" s="5">
        <f>+'FACTURACIÓN LABORATORIO'!O83</f>
        <v>0</v>
      </c>
      <c r="B351" s="5">
        <f>+'FACTURACIÓN LABORATORIO'!P83</f>
        <v>0</v>
      </c>
      <c r="C351" s="5">
        <f>+'FACTURACIÓN PROYECTOS'!B205</f>
        <v>0</v>
      </c>
      <c r="D351" s="5" t="e">
        <f>+'FACTURACIÓN PROYECTOS'!#REF!</f>
        <v>#REF!</v>
      </c>
    </row>
    <row r="352" spans="1:4">
      <c r="A352" s="5">
        <f>+'FACTURACIÓN LABORATORIO'!O84</f>
        <v>0</v>
      </c>
      <c r="B352" s="5">
        <f>+'FACTURACIÓN LABORATORIO'!P84</f>
        <v>0</v>
      </c>
      <c r="C352" s="5">
        <f>+'FACTURACIÓN PROYECTOS'!B206</f>
        <v>0</v>
      </c>
      <c r="D352" s="5" t="e">
        <f>+'FACTURACIÓN PROYECTOS'!#REF!</f>
        <v>#REF!</v>
      </c>
    </row>
    <row r="353" spans="1:4">
      <c r="A353" s="5">
        <f>+'FACTURACIÓN LABORATORIO'!O85</f>
        <v>0</v>
      </c>
      <c r="B353" s="5">
        <f>+'FACTURACIÓN LABORATORIO'!P85</f>
        <v>0</v>
      </c>
      <c r="C353" s="5">
        <f>+'FACTURACIÓN PROYECTOS'!B207</f>
        <v>0</v>
      </c>
      <c r="D353" s="5" t="e">
        <f>+'FACTURACIÓN PROYECTOS'!#REF!</f>
        <v>#REF!</v>
      </c>
    </row>
    <row r="354" spans="1:4">
      <c r="A354" s="5">
        <f>+'FACTURACIÓN LABORATORIO'!O86</f>
        <v>0</v>
      </c>
      <c r="B354" s="5">
        <f>+'FACTURACIÓN LABORATORIO'!P86</f>
        <v>0</v>
      </c>
      <c r="C354" s="5">
        <f>+'FACTURACIÓN PROYECTOS'!B208</f>
        <v>0</v>
      </c>
      <c r="D354" s="5" t="e">
        <f>+'FACTURACIÓN PROYECTOS'!#REF!</f>
        <v>#REF!</v>
      </c>
    </row>
    <row r="355" spans="1:4">
      <c r="A355" s="5">
        <f>+'FACTURACIÓN LABORATORIO'!O87</f>
        <v>0</v>
      </c>
      <c r="B355" s="5">
        <f>+'FACTURACIÓN LABORATORIO'!P87</f>
        <v>0</v>
      </c>
      <c r="C355" s="5">
        <f>+'FACTURACIÓN PROYECTOS'!B209</f>
        <v>0</v>
      </c>
      <c r="D355" s="5" t="e">
        <f>+'FACTURACIÓN PROYECTOS'!#REF!</f>
        <v>#REF!</v>
      </c>
    </row>
    <row r="356" spans="1:4">
      <c r="A356" s="5">
        <f>+'FACTURACIÓN LABORATORIO'!O88</f>
        <v>0</v>
      </c>
      <c r="B356" s="5">
        <f>+'FACTURACIÓN LABORATORIO'!P88</f>
        <v>0</v>
      </c>
      <c r="C356" s="5">
        <f>+'FACTURACIÓN PROYECTOS'!B210</f>
        <v>0</v>
      </c>
      <c r="D356" s="5" t="e">
        <f>+'FACTURACIÓN PROYECTOS'!#REF!</f>
        <v>#REF!</v>
      </c>
    </row>
    <row r="357" spans="1:4">
      <c r="A357" s="5">
        <f>+'FACTURACIÓN LABORATORIO'!O89</f>
        <v>0</v>
      </c>
      <c r="B357" s="5">
        <f>+'FACTURACIÓN LABORATORIO'!P89</f>
        <v>0</v>
      </c>
      <c r="C357" s="5">
        <f>+'FACTURACIÓN PROYECTOS'!B211</f>
        <v>0</v>
      </c>
      <c r="D357" s="5" t="e">
        <f>+'FACTURACIÓN PROYECTOS'!#REF!</f>
        <v>#REF!</v>
      </c>
    </row>
    <row r="358" spans="1:4">
      <c r="A358" s="5">
        <f>+'FACTURACIÓN LABORATORIO'!O90</f>
        <v>0</v>
      </c>
      <c r="B358" s="5">
        <f>+'FACTURACIÓN LABORATORIO'!P90</f>
        <v>0</v>
      </c>
      <c r="C358" s="5">
        <f>+'FACTURACIÓN PROYECTOS'!B212</f>
        <v>0</v>
      </c>
      <c r="D358" s="5" t="e">
        <f>+'FACTURACIÓN PROYECTOS'!#REF!</f>
        <v>#REF!</v>
      </c>
    </row>
    <row r="359" spans="1:4">
      <c r="A359" s="5">
        <f>+'FACTURACIÓN LABORATORIO'!O91</f>
        <v>0</v>
      </c>
      <c r="B359" s="5">
        <f>+'FACTURACIÓN LABORATORIO'!P91</f>
        <v>0</v>
      </c>
      <c r="C359" s="5">
        <f>+'FACTURACIÓN PROYECTOS'!B213</f>
        <v>0</v>
      </c>
      <c r="D359" s="5" t="e">
        <f>+'FACTURACIÓN PROYECTOS'!#REF!</f>
        <v>#REF!</v>
      </c>
    </row>
    <row r="360" spans="1:4">
      <c r="A360" s="5">
        <f>+'FACTURACIÓN LABORATORIO'!O92</f>
        <v>0</v>
      </c>
      <c r="B360" s="5">
        <f>+'FACTURACIÓN LABORATORIO'!P92</f>
        <v>0</v>
      </c>
      <c r="C360" s="5">
        <f>+'FACTURACIÓN PROYECTOS'!B214</f>
        <v>0</v>
      </c>
      <c r="D360" s="5" t="e">
        <f>+'FACTURACIÓN PROYECTOS'!#REF!</f>
        <v>#REF!</v>
      </c>
    </row>
    <row r="361" spans="1:4">
      <c r="A361" s="5">
        <f>+'FACTURACIÓN LABORATORIO'!O93</f>
        <v>0</v>
      </c>
      <c r="B361" s="5">
        <f>+'FACTURACIÓN LABORATORIO'!P93</f>
        <v>0</v>
      </c>
      <c r="C361" s="5">
        <f>+'FACTURACIÓN PROYECTOS'!B215</f>
        <v>0</v>
      </c>
      <c r="D361" s="5" t="e">
        <f>+'FACTURACIÓN PROYECTOS'!#REF!</f>
        <v>#REF!</v>
      </c>
    </row>
    <row r="362" spans="1:4">
      <c r="A362" s="5">
        <f>+'FACTURACIÓN LABORATORIO'!O94</f>
        <v>0</v>
      </c>
      <c r="B362" s="5">
        <f>+'FACTURACIÓN LABORATORIO'!P94</f>
        <v>0</v>
      </c>
      <c r="C362" s="5">
        <f>+'FACTURACIÓN PROYECTOS'!B216</f>
        <v>0</v>
      </c>
      <c r="D362" s="5" t="e">
        <f>+'FACTURACIÓN PROYECTOS'!#REF!</f>
        <v>#REF!</v>
      </c>
    </row>
    <row r="363" spans="1:4">
      <c r="A363" s="5">
        <f>+'FACTURACIÓN LABORATORIO'!O95</f>
        <v>0</v>
      </c>
      <c r="B363" s="5">
        <f>+'FACTURACIÓN LABORATORIO'!P95</f>
        <v>0</v>
      </c>
      <c r="C363" s="5">
        <f>+'FACTURACIÓN PROYECTOS'!B217</f>
        <v>0</v>
      </c>
      <c r="D363" s="5" t="e">
        <f>+'FACTURACIÓN PROYECTOS'!#REF!</f>
        <v>#REF!</v>
      </c>
    </row>
    <row r="364" spans="1:4">
      <c r="A364" s="5">
        <f>+'FACTURACIÓN LABORATORIO'!O96</f>
        <v>0</v>
      </c>
      <c r="B364" s="5">
        <f>+'FACTURACIÓN LABORATORIO'!P96</f>
        <v>0</v>
      </c>
      <c r="C364" s="5">
        <f>+'FACTURACIÓN PROYECTOS'!B218</f>
        <v>0</v>
      </c>
      <c r="D364" s="5" t="e">
        <f>+'FACTURACIÓN PROYECTOS'!#REF!</f>
        <v>#REF!</v>
      </c>
    </row>
    <row r="365" spans="1:4">
      <c r="A365" s="5">
        <f>+'FACTURACIÓN LABORATORIO'!O97</f>
        <v>0</v>
      </c>
      <c r="B365" s="5">
        <f>+'FACTURACIÓN LABORATORIO'!P97</f>
        <v>0</v>
      </c>
      <c r="C365" s="5">
        <f>+'FACTURACIÓN PROYECTOS'!B219</f>
        <v>0</v>
      </c>
      <c r="D365" s="5" t="e">
        <f>+'FACTURACIÓN PROYECTOS'!#REF!</f>
        <v>#REF!</v>
      </c>
    </row>
    <row r="366" spans="1:4">
      <c r="A366" s="5">
        <f>+'FACTURACIÓN LABORATORIO'!O98</f>
        <v>0</v>
      </c>
      <c r="B366" s="5">
        <f>+'FACTURACIÓN LABORATORIO'!P98</f>
        <v>0</v>
      </c>
      <c r="C366" s="5">
        <f>+'FACTURACIÓN PROYECTOS'!B220</f>
        <v>0</v>
      </c>
      <c r="D366" s="5" t="e">
        <f>+'FACTURACIÓN PROYECTOS'!#REF!</f>
        <v>#REF!</v>
      </c>
    </row>
    <row r="367" spans="1:4">
      <c r="A367" s="5">
        <f>+'FACTURACIÓN LABORATORIO'!O99</f>
        <v>0</v>
      </c>
      <c r="B367" s="5">
        <f>+'FACTURACIÓN LABORATORIO'!P99</f>
        <v>0</v>
      </c>
      <c r="C367" s="5">
        <f>+'FACTURACIÓN PROYECTOS'!B221</f>
        <v>0</v>
      </c>
      <c r="D367" s="5" t="e">
        <f>+'FACTURACIÓN PROYECTOS'!#REF!</f>
        <v>#REF!</v>
      </c>
    </row>
    <row r="368" spans="1:4">
      <c r="A368" s="5">
        <f>+'FACTURACIÓN LABORATORIO'!O100</f>
        <v>0</v>
      </c>
      <c r="B368" s="5">
        <f>+'FACTURACIÓN LABORATORIO'!P100</f>
        <v>0</v>
      </c>
      <c r="C368" s="5">
        <f>+'FACTURACIÓN PROYECTOS'!B222</f>
        <v>0</v>
      </c>
      <c r="D368" s="5" t="e">
        <f>+'FACTURACIÓN PROYECTOS'!#REF!</f>
        <v>#REF!</v>
      </c>
    </row>
    <row r="369" spans="1:4">
      <c r="A369" s="5">
        <f>+'FACTURACIÓN LABORATORIO'!O101</f>
        <v>0</v>
      </c>
      <c r="B369" s="5">
        <f>+'FACTURACIÓN LABORATORIO'!P101</f>
        <v>0</v>
      </c>
      <c r="C369" s="5">
        <f>+'FACTURACIÓN PROYECTOS'!B223</f>
        <v>0</v>
      </c>
      <c r="D369" s="5" t="e">
        <f>+'FACTURACIÓN PROYECTOS'!#REF!</f>
        <v>#REF!</v>
      </c>
    </row>
    <row r="370" spans="1:4">
      <c r="A370" s="5">
        <f>+'FACTURACIÓN LABORATORIO'!O102</f>
        <v>0</v>
      </c>
      <c r="B370" s="5">
        <f>+'FACTURACIÓN LABORATORIO'!P102</f>
        <v>0</v>
      </c>
      <c r="C370" s="5">
        <f>+'FACTURACIÓN PROYECTOS'!B224</f>
        <v>0</v>
      </c>
      <c r="D370" s="5" t="e">
        <f>+'FACTURACIÓN PROYECTOS'!#REF!</f>
        <v>#REF!</v>
      </c>
    </row>
    <row r="371" spans="1:4">
      <c r="A371" s="5">
        <f>+'FACTURACIÓN LABORATORIO'!O103</f>
        <v>0</v>
      </c>
      <c r="B371" s="5">
        <f>+'FACTURACIÓN LABORATORIO'!P103</f>
        <v>0</v>
      </c>
      <c r="C371" s="5">
        <f>+'FACTURACIÓN PROYECTOS'!B225</f>
        <v>0</v>
      </c>
      <c r="D371" s="5" t="e">
        <f>+'FACTURACIÓN PROYECTOS'!#REF!</f>
        <v>#REF!</v>
      </c>
    </row>
    <row r="372" spans="1:4">
      <c r="A372" s="5">
        <f>+'FACTURACIÓN LABORATORIO'!O104</f>
        <v>0</v>
      </c>
      <c r="B372" s="5">
        <f>+'FACTURACIÓN LABORATORIO'!P104</f>
        <v>0</v>
      </c>
      <c r="C372" s="5">
        <f>+'FACTURACIÓN PROYECTOS'!B226</f>
        <v>0</v>
      </c>
      <c r="D372" s="5" t="e">
        <f>+'FACTURACIÓN PROYECTOS'!#REF!</f>
        <v>#REF!</v>
      </c>
    </row>
    <row r="373" spans="1:4">
      <c r="A373" s="5">
        <f>+'FACTURACIÓN LABORATORIO'!O105</f>
        <v>0</v>
      </c>
      <c r="B373" s="5">
        <f>+'FACTURACIÓN LABORATORIO'!P105</f>
        <v>0</v>
      </c>
      <c r="C373" s="5">
        <f>+'FACTURACIÓN PROYECTOS'!B227</f>
        <v>0</v>
      </c>
      <c r="D373" s="5" t="e">
        <f>+'FACTURACIÓN PROYECTOS'!#REF!</f>
        <v>#REF!</v>
      </c>
    </row>
    <row r="374" spans="1:4">
      <c r="A374" s="5">
        <f>+'FACTURACIÓN LABORATORIO'!O106</f>
        <v>0</v>
      </c>
      <c r="B374" s="5">
        <f>+'FACTURACIÓN LABORATORIO'!P106</f>
        <v>0</v>
      </c>
      <c r="C374" s="5">
        <f>+'FACTURACIÓN PROYECTOS'!B228</f>
        <v>0</v>
      </c>
      <c r="D374" s="5" t="e">
        <f>+'FACTURACIÓN PROYECTOS'!#REF!</f>
        <v>#REF!</v>
      </c>
    </row>
    <row r="375" spans="1:4">
      <c r="A375" s="5">
        <f>+'FACTURACIÓN LABORATORIO'!O107</f>
        <v>0</v>
      </c>
      <c r="B375" s="5">
        <f>+'FACTURACIÓN LABORATORIO'!P107</f>
        <v>0</v>
      </c>
      <c r="C375" s="5">
        <f>+'FACTURACIÓN PROYECTOS'!B229</f>
        <v>0</v>
      </c>
      <c r="D375" s="5" t="e">
        <f>+'FACTURACIÓN PROYECTOS'!#REF!</f>
        <v>#REF!</v>
      </c>
    </row>
    <row r="376" spans="1:4">
      <c r="A376" s="5">
        <f>+'FACTURACIÓN LABORATORIO'!O108</f>
        <v>0</v>
      </c>
      <c r="B376" s="5">
        <f>+'FACTURACIÓN LABORATORIO'!P108</f>
        <v>0</v>
      </c>
      <c r="C376" s="5">
        <f>+'FACTURACIÓN PROYECTOS'!B230</f>
        <v>0</v>
      </c>
      <c r="D376" s="5" t="e">
        <f>+'FACTURACIÓN PROYECTOS'!#REF!</f>
        <v>#REF!</v>
      </c>
    </row>
    <row r="377" spans="1:4">
      <c r="A377" s="5">
        <f>+'FACTURACIÓN LABORATORIO'!O109</f>
        <v>0</v>
      </c>
      <c r="B377" s="5">
        <f>+'FACTURACIÓN LABORATORIO'!P109</f>
        <v>0</v>
      </c>
      <c r="C377" s="5">
        <f>+'FACTURACIÓN PROYECTOS'!B231</f>
        <v>0</v>
      </c>
      <c r="D377" s="5" t="e">
        <f>+'FACTURACIÓN PROYECTOS'!#REF!</f>
        <v>#REF!</v>
      </c>
    </row>
    <row r="378" spans="1:4">
      <c r="A378" s="5">
        <f>+'FACTURACIÓN LABORATORIO'!O110</f>
        <v>0</v>
      </c>
      <c r="B378" s="5">
        <f>+'FACTURACIÓN LABORATORIO'!P110</f>
        <v>0</v>
      </c>
      <c r="C378" s="5">
        <f>+'FACTURACIÓN PROYECTOS'!B232</f>
        <v>0</v>
      </c>
      <c r="D378" s="5" t="e">
        <f>+'FACTURACIÓN PROYECTOS'!#REF!</f>
        <v>#REF!</v>
      </c>
    </row>
    <row r="379" spans="1:4">
      <c r="A379" s="5">
        <f>+'FACTURACIÓN LABORATORIO'!O111</f>
        <v>0</v>
      </c>
      <c r="B379" s="5">
        <f>+'FACTURACIÓN LABORATORIO'!P111</f>
        <v>0</v>
      </c>
      <c r="C379" s="5">
        <f>+'FACTURACIÓN PROYECTOS'!B233</f>
        <v>0</v>
      </c>
      <c r="D379" s="5" t="e">
        <f>+'FACTURACIÓN PROYECTOS'!#REF!</f>
        <v>#REF!</v>
      </c>
    </row>
    <row r="380" spans="1:4">
      <c r="A380" s="5">
        <f>+'FACTURACIÓN LABORATORIO'!O112</f>
        <v>0</v>
      </c>
      <c r="B380" s="5">
        <f>+'FACTURACIÓN LABORATORIO'!P112</f>
        <v>0</v>
      </c>
      <c r="C380" s="5">
        <f>+'FACTURACIÓN PROYECTOS'!B234</f>
        <v>0</v>
      </c>
      <c r="D380" s="5" t="e">
        <f>+'FACTURACIÓN PROYECTOS'!#REF!</f>
        <v>#REF!</v>
      </c>
    </row>
    <row r="381" spans="1:4">
      <c r="A381" s="5">
        <f>+'FACTURACIÓN LABORATORIO'!O113</f>
        <v>0</v>
      </c>
      <c r="B381" s="5">
        <f>+'FACTURACIÓN LABORATORIO'!P113</f>
        <v>0</v>
      </c>
      <c r="C381" s="5">
        <f>+'FACTURACIÓN PROYECTOS'!B235</f>
        <v>0</v>
      </c>
      <c r="D381" s="5" t="e">
        <f>+'FACTURACIÓN PROYECTOS'!#REF!</f>
        <v>#REF!</v>
      </c>
    </row>
    <row r="382" spans="1:4">
      <c r="A382" s="5">
        <f>+'FACTURACIÓN LABORATORIO'!O114</f>
        <v>0</v>
      </c>
      <c r="B382" s="5">
        <f>+'FACTURACIÓN LABORATORIO'!P114</f>
        <v>0</v>
      </c>
      <c r="C382" s="5">
        <f>+'FACTURACIÓN PROYECTOS'!B236</f>
        <v>0</v>
      </c>
      <c r="D382" s="5" t="e">
        <f>+'FACTURACIÓN PROYECTOS'!#REF!</f>
        <v>#REF!</v>
      </c>
    </row>
    <row r="383" spans="1:4">
      <c r="A383" s="5">
        <f>+'FACTURACIÓN LABORATORIO'!O115</f>
        <v>0</v>
      </c>
      <c r="B383" s="5">
        <f>+'FACTURACIÓN LABORATORIO'!P115</f>
        <v>0</v>
      </c>
      <c r="C383" s="5">
        <f>+'FACTURACIÓN PROYECTOS'!B237</f>
        <v>0</v>
      </c>
      <c r="D383" s="5" t="e">
        <f>+'FACTURACIÓN PROYECTOS'!#REF!</f>
        <v>#REF!</v>
      </c>
    </row>
    <row r="384" spans="1:4">
      <c r="A384" s="5">
        <f>+'FACTURACIÓN LABORATORIO'!O116</f>
        <v>0</v>
      </c>
      <c r="B384" s="5">
        <f>+'FACTURACIÓN LABORATORIO'!P116</f>
        <v>0</v>
      </c>
      <c r="C384" s="5">
        <f>+'FACTURACIÓN PROYECTOS'!B238</f>
        <v>0</v>
      </c>
      <c r="D384" s="5" t="e">
        <f>+'FACTURACIÓN PROYECTOS'!#REF!</f>
        <v>#REF!</v>
      </c>
    </row>
    <row r="385" spans="1:4">
      <c r="A385" s="5">
        <f>+'FACTURACIÓN LABORATORIO'!O117</f>
        <v>0</v>
      </c>
      <c r="B385" s="5">
        <f>+'FACTURACIÓN LABORATORIO'!P117</f>
        <v>0</v>
      </c>
      <c r="C385" s="5">
        <f>+'FACTURACIÓN PROYECTOS'!B239</f>
        <v>0</v>
      </c>
      <c r="D385" s="5" t="e">
        <f>+'FACTURACIÓN PROYECTOS'!#REF!</f>
        <v>#REF!</v>
      </c>
    </row>
    <row r="386" spans="1:4">
      <c r="A386" s="5">
        <f>+'FACTURACIÓN LABORATORIO'!O118</f>
        <v>0</v>
      </c>
      <c r="B386" s="5">
        <f>+'FACTURACIÓN LABORATORIO'!P118</f>
        <v>0</v>
      </c>
      <c r="C386" s="5">
        <f>+'FACTURACIÓN PROYECTOS'!B240</f>
        <v>0</v>
      </c>
      <c r="D386" s="5" t="e">
        <f>+'FACTURACIÓN PROYECTOS'!#REF!</f>
        <v>#REF!</v>
      </c>
    </row>
    <row r="387" spans="1:4">
      <c r="A387" s="5">
        <f>+'FACTURACIÓN LABORATORIO'!O119</f>
        <v>0</v>
      </c>
      <c r="B387" s="5">
        <f>+'FACTURACIÓN LABORATORIO'!P119</f>
        <v>0</v>
      </c>
      <c r="C387" s="5">
        <f>+'FACTURACIÓN PROYECTOS'!B241</f>
        <v>0</v>
      </c>
      <c r="D387" s="5" t="e">
        <f>+'FACTURACIÓN PROYECTOS'!#REF!</f>
        <v>#REF!</v>
      </c>
    </row>
    <row r="388" spans="1:4">
      <c r="A388" s="5">
        <f>+'FACTURACIÓN LABORATORIO'!O120</f>
        <v>0</v>
      </c>
      <c r="B388" s="5">
        <f>+'FACTURACIÓN LABORATORIO'!P120</f>
        <v>0</v>
      </c>
      <c r="C388" s="5">
        <f>+'FACTURACIÓN PROYECTOS'!B242</f>
        <v>0</v>
      </c>
      <c r="D388" s="5" t="e">
        <f>+'FACTURACIÓN PROYECTOS'!#REF!</f>
        <v>#REF!</v>
      </c>
    </row>
    <row r="389" spans="1:4">
      <c r="A389" s="5">
        <f>+'FACTURACIÓN LABORATORIO'!O121</f>
        <v>0</v>
      </c>
      <c r="B389" s="5">
        <f>+'FACTURACIÓN LABORATORIO'!P121</f>
        <v>0</v>
      </c>
      <c r="C389" s="5">
        <f>+'FACTURACIÓN PROYECTOS'!B243</f>
        <v>0</v>
      </c>
      <c r="D389" s="5" t="e">
        <f>+'FACTURACIÓN PROYECTOS'!#REF!</f>
        <v>#REF!</v>
      </c>
    </row>
    <row r="390" spans="1:4">
      <c r="A390" s="5">
        <f>+'FACTURACIÓN LABORATORIO'!O122</f>
        <v>0</v>
      </c>
      <c r="B390" s="5">
        <f>+'FACTURACIÓN LABORATORIO'!P122</f>
        <v>0</v>
      </c>
      <c r="C390" s="5">
        <f>+'FACTURACIÓN PROYECTOS'!B244</f>
        <v>0</v>
      </c>
      <c r="D390" s="5" t="e">
        <f>+'FACTURACIÓN PROYECTOS'!#REF!</f>
        <v>#REF!</v>
      </c>
    </row>
    <row r="391" spans="1:4">
      <c r="A391" s="5">
        <f>+'FACTURACIÓN LABORATORIO'!O123</f>
        <v>0</v>
      </c>
      <c r="B391" s="5">
        <f>+'FACTURACIÓN LABORATORIO'!P123</f>
        <v>0</v>
      </c>
      <c r="C391" s="5">
        <f>+'FACTURACIÓN PROYECTOS'!B245</f>
        <v>0</v>
      </c>
      <c r="D391" s="5" t="e">
        <f>+'FACTURACIÓN PROYECTOS'!#REF!</f>
        <v>#REF!</v>
      </c>
    </row>
    <row r="392" spans="1:4">
      <c r="A392" s="5">
        <f>+'FACTURACIÓN LABORATORIO'!O124</f>
        <v>0</v>
      </c>
      <c r="B392" s="5">
        <f>+'FACTURACIÓN LABORATORIO'!P124</f>
        <v>0</v>
      </c>
      <c r="C392" s="5">
        <f>+'FACTURACIÓN PROYECTOS'!B246</f>
        <v>0</v>
      </c>
      <c r="D392" s="5" t="e">
        <f>+'FACTURACIÓN PROYECTOS'!#REF!</f>
        <v>#REF!</v>
      </c>
    </row>
    <row r="393" spans="1:4">
      <c r="A393" s="5">
        <f>+'FACTURACIÓN LABORATORIO'!O125</f>
        <v>0</v>
      </c>
      <c r="B393" s="5">
        <f>+'FACTURACIÓN LABORATORIO'!P125</f>
        <v>0</v>
      </c>
      <c r="C393" s="5">
        <f>+'FACTURACIÓN PROYECTOS'!B247</f>
        <v>0</v>
      </c>
      <c r="D393" s="5" t="e">
        <f>+'FACTURACIÓN PROYECTOS'!#REF!</f>
        <v>#REF!</v>
      </c>
    </row>
    <row r="394" spans="1:4">
      <c r="A394" s="5">
        <f>+'FACTURACIÓN LABORATORIO'!O126</f>
        <v>0</v>
      </c>
      <c r="B394" s="5">
        <f>+'FACTURACIÓN LABORATORIO'!P126</f>
        <v>0</v>
      </c>
      <c r="C394" s="5">
        <f>+'FACTURACIÓN PROYECTOS'!B248</f>
        <v>0</v>
      </c>
      <c r="D394" s="5" t="e">
        <f>+'FACTURACIÓN PROYECTOS'!#REF!</f>
        <v>#REF!</v>
      </c>
    </row>
    <row r="395" spans="1:4">
      <c r="A395" s="5">
        <f>+'FACTURACIÓN LABORATORIO'!O127</f>
        <v>0</v>
      </c>
      <c r="B395" s="5">
        <f>+'FACTURACIÓN LABORATORIO'!P127</f>
        <v>0</v>
      </c>
      <c r="C395" s="5">
        <f>+'FACTURACIÓN PROYECTOS'!B249</f>
        <v>0</v>
      </c>
      <c r="D395" s="5" t="e">
        <f>+'FACTURACIÓN PROYECTOS'!#REF!</f>
        <v>#REF!</v>
      </c>
    </row>
    <row r="396" spans="1:4">
      <c r="A396" s="5">
        <f>+'FACTURACIÓN LABORATORIO'!O128</f>
        <v>0</v>
      </c>
      <c r="B396" s="5">
        <f>+'FACTURACIÓN LABORATORIO'!P128</f>
        <v>0</v>
      </c>
      <c r="C396" s="5">
        <f>+'FACTURACIÓN PROYECTOS'!B250</f>
        <v>0</v>
      </c>
      <c r="D396" s="5" t="e">
        <f>+'FACTURACIÓN PROYECTOS'!#REF!</f>
        <v>#REF!</v>
      </c>
    </row>
    <row r="397" spans="1:4">
      <c r="A397" s="5">
        <f>+'FACTURACIÓN LABORATORIO'!O129</f>
        <v>0</v>
      </c>
      <c r="B397" s="5">
        <f>+'FACTURACIÓN LABORATORIO'!P129</f>
        <v>0</v>
      </c>
      <c r="C397" s="5">
        <f>+'FACTURACIÓN PROYECTOS'!B251</f>
        <v>0</v>
      </c>
      <c r="D397" s="5" t="e">
        <f>+'FACTURACIÓN PROYECTOS'!#REF!</f>
        <v>#REF!</v>
      </c>
    </row>
    <row r="398" spans="1:4">
      <c r="A398" s="5">
        <f>+'FACTURACIÓN LABORATORIO'!O130</f>
        <v>0</v>
      </c>
      <c r="B398" s="5">
        <f>+'FACTURACIÓN LABORATORIO'!P130</f>
        <v>0</v>
      </c>
      <c r="C398" s="5">
        <f>+'FACTURACIÓN PROYECTOS'!B252</f>
        <v>0</v>
      </c>
      <c r="D398" s="5" t="e">
        <f>+'FACTURACIÓN PROYECTOS'!#REF!</f>
        <v>#REF!</v>
      </c>
    </row>
    <row r="399" spans="1:4">
      <c r="A399" s="5">
        <f>+'FACTURACIÓN LABORATORIO'!O131</f>
        <v>0</v>
      </c>
      <c r="B399" s="5">
        <f>+'FACTURACIÓN LABORATORIO'!P131</f>
        <v>0</v>
      </c>
      <c r="C399" s="5">
        <f>+'FACTURACIÓN PROYECTOS'!B253</f>
        <v>0</v>
      </c>
      <c r="D399" s="5" t="e">
        <f>+'FACTURACIÓN PROYECTOS'!#REF!</f>
        <v>#REF!</v>
      </c>
    </row>
    <row r="400" spans="1:4">
      <c r="A400" s="5">
        <f>+'FACTURACIÓN LABORATORIO'!O132</f>
        <v>0</v>
      </c>
      <c r="B400" s="5">
        <f>+'FACTURACIÓN LABORATORIO'!P132</f>
        <v>0</v>
      </c>
      <c r="C400" s="5">
        <f>+'FACTURACIÓN PROYECTOS'!B254</f>
        <v>0</v>
      </c>
      <c r="D400" s="5" t="e">
        <f>+'FACTURACIÓN PROYECTOS'!#REF!</f>
        <v>#REF!</v>
      </c>
    </row>
    <row r="401" spans="1:4">
      <c r="A401" s="5">
        <f>+'FACTURACIÓN LABORATORIO'!O133</f>
        <v>0</v>
      </c>
      <c r="B401" s="5">
        <f>+'FACTURACIÓN LABORATORIO'!P133</f>
        <v>0</v>
      </c>
      <c r="C401" s="5">
        <f>+'FACTURACIÓN PROYECTOS'!B255</f>
        <v>0</v>
      </c>
      <c r="D401" s="5" t="e">
        <f>+'FACTURACIÓN PROYECTOS'!#REF!</f>
        <v>#REF!</v>
      </c>
    </row>
    <row r="402" spans="1:4">
      <c r="A402" s="5">
        <f>+'FACTURACIÓN LABORATORIO'!O134</f>
        <v>0</v>
      </c>
      <c r="B402" s="5">
        <f>+'FACTURACIÓN LABORATORIO'!P134</f>
        <v>0</v>
      </c>
      <c r="C402" s="5">
        <f>+'FACTURACIÓN PROYECTOS'!B256</f>
        <v>0</v>
      </c>
      <c r="D402" s="5" t="e">
        <f>+'FACTURACIÓN PROYECTOS'!#REF!</f>
        <v>#REF!</v>
      </c>
    </row>
    <row r="403" spans="1:4">
      <c r="A403" s="5">
        <f>+'FACTURACIÓN LABORATORIO'!O135</f>
        <v>0</v>
      </c>
      <c r="B403" s="5">
        <f>+'FACTURACIÓN LABORATORIO'!P135</f>
        <v>0</v>
      </c>
      <c r="C403" s="5">
        <f>+'FACTURACIÓN PROYECTOS'!B257</f>
        <v>0</v>
      </c>
      <c r="D403" s="5" t="e">
        <f>+'FACTURACIÓN PROYECTOS'!#REF!</f>
        <v>#REF!</v>
      </c>
    </row>
    <row r="404" spans="1:4">
      <c r="A404" s="5">
        <f>+'FACTURACIÓN LABORATORIO'!O136</f>
        <v>0</v>
      </c>
      <c r="B404" s="5">
        <f>+'FACTURACIÓN LABORATORIO'!P136</f>
        <v>0</v>
      </c>
      <c r="C404" s="5">
        <f>+'FACTURACIÓN PROYECTOS'!B258</f>
        <v>0</v>
      </c>
      <c r="D404" s="5" t="e">
        <f>+'FACTURACIÓN PROYECTOS'!#REF!</f>
        <v>#REF!</v>
      </c>
    </row>
    <row r="405" spans="1:4">
      <c r="A405" s="5">
        <f>+'FACTURACIÓN LABORATORIO'!O137</f>
        <v>0</v>
      </c>
      <c r="B405" s="5">
        <f>+'FACTURACIÓN LABORATORIO'!P137</f>
        <v>0</v>
      </c>
      <c r="C405" s="5">
        <f>+'FACTURACIÓN PROYECTOS'!B259</f>
        <v>0</v>
      </c>
      <c r="D405" s="5" t="e">
        <f>+'FACTURACIÓN PROYECTOS'!#REF!</f>
        <v>#REF!</v>
      </c>
    </row>
    <row r="406" spans="1:4">
      <c r="A406" s="5">
        <f>+'FACTURACIÓN LABORATORIO'!O138</f>
        <v>0</v>
      </c>
      <c r="B406" s="5">
        <f>+'FACTURACIÓN LABORATORIO'!P138</f>
        <v>0</v>
      </c>
      <c r="C406" s="5">
        <f>+'FACTURACIÓN PROYECTOS'!B260</f>
        <v>0</v>
      </c>
      <c r="D406" s="5" t="e">
        <f>+'FACTURACIÓN PROYECTOS'!#REF!</f>
        <v>#REF!</v>
      </c>
    </row>
    <row r="407" spans="1:4">
      <c r="A407" s="5">
        <f>+'FACTURACIÓN LABORATORIO'!O139</f>
        <v>0</v>
      </c>
      <c r="B407" s="5">
        <f>+'FACTURACIÓN LABORATORIO'!P139</f>
        <v>0</v>
      </c>
      <c r="C407" s="5">
        <f>+'FACTURACIÓN PROYECTOS'!B261</f>
        <v>0</v>
      </c>
      <c r="D407" s="5" t="e">
        <f>+'FACTURACIÓN PROYECTOS'!#REF!</f>
        <v>#REF!</v>
      </c>
    </row>
    <row r="408" spans="1:4">
      <c r="A408" s="5">
        <f>+'FACTURACIÓN LABORATORIO'!O140</f>
        <v>0</v>
      </c>
      <c r="B408" s="5">
        <f>+'FACTURACIÓN LABORATORIO'!P140</f>
        <v>0</v>
      </c>
      <c r="C408" s="5">
        <f>+'FACTURACIÓN PROYECTOS'!B262</f>
        <v>0</v>
      </c>
      <c r="D408" s="5" t="e">
        <f>+'FACTURACIÓN PROYECTOS'!#REF!</f>
        <v>#REF!</v>
      </c>
    </row>
    <row r="409" spans="1:4">
      <c r="A409" s="5">
        <f>+'FACTURACIÓN LABORATORIO'!O141</f>
        <v>0</v>
      </c>
      <c r="B409" s="5">
        <f>+'FACTURACIÓN LABORATORIO'!P141</f>
        <v>0</v>
      </c>
      <c r="C409" s="5">
        <f>+'FACTURACIÓN PROYECTOS'!B263</f>
        <v>0</v>
      </c>
      <c r="D409" s="5" t="e">
        <f>+'FACTURACIÓN PROYECTOS'!#REF!</f>
        <v>#REF!</v>
      </c>
    </row>
    <row r="410" spans="1:4">
      <c r="A410" s="5">
        <f>+'FACTURACIÓN LABORATORIO'!O142</f>
        <v>0</v>
      </c>
      <c r="B410" s="5">
        <f>+'FACTURACIÓN LABORATORIO'!P142</f>
        <v>0</v>
      </c>
      <c r="C410" s="5">
        <f>+'FACTURACIÓN PROYECTOS'!B264</f>
        <v>0</v>
      </c>
      <c r="D410" s="5" t="e">
        <f>+'FACTURACIÓN PROYECTOS'!#REF!</f>
        <v>#REF!</v>
      </c>
    </row>
    <row r="411" spans="1:4">
      <c r="A411" s="5">
        <f>+'FACTURACIÓN LABORATORIO'!O143</f>
        <v>0</v>
      </c>
      <c r="B411" s="5">
        <f>+'FACTURACIÓN LABORATORIO'!P143</f>
        <v>0</v>
      </c>
      <c r="C411" s="5">
        <f>+'FACTURACIÓN PROYECTOS'!B265</f>
        <v>0</v>
      </c>
      <c r="D411" s="5" t="e">
        <f>+'FACTURACIÓN PROYECTOS'!#REF!</f>
        <v>#REF!</v>
      </c>
    </row>
    <row r="412" spans="1:4">
      <c r="A412" s="5">
        <f>+'FACTURACIÓN LABORATORIO'!O144</f>
        <v>0</v>
      </c>
      <c r="B412" s="5">
        <f>+'FACTURACIÓN LABORATORIO'!P144</f>
        <v>0</v>
      </c>
      <c r="C412" s="5">
        <f>+'FACTURACIÓN PROYECTOS'!B266</f>
        <v>0</v>
      </c>
      <c r="D412" s="5" t="e">
        <f>+'FACTURACIÓN PROYECTOS'!#REF!</f>
        <v>#REF!</v>
      </c>
    </row>
    <row r="413" spans="1:4">
      <c r="A413" s="5">
        <f>+'FACTURACIÓN LABORATORIO'!O145</f>
        <v>0</v>
      </c>
      <c r="B413" s="5">
        <f>+'FACTURACIÓN LABORATORIO'!P145</f>
        <v>0</v>
      </c>
      <c r="C413" s="5">
        <f>+'FACTURACIÓN PROYECTOS'!B267</f>
        <v>0</v>
      </c>
      <c r="D413" s="5" t="e">
        <f>+'FACTURACIÓN PROYECTOS'!#REF!</f>
        <v>#REF!</v>
      </c>
    </row>
    <row r="414" spans="1:4">
      <c r="A414" s="5">
        <f>+'FACTURACIÓN LABORATORIO'!O146</f>
        <v>0</v>
      </c>
      <c r="B414" s="5">
        <f>+'FACTURACIÓN LABORATORIO'!P146</f>
        <v>0</v>
      </c>
      <c r="C414" s="5">
        <f>+'FACTURACIÓN PROYECTOS'!B268</f>
        <v>0</v>
      </c>
      <c r="D414" s="5" t="e">
        <f>+'FACTURACIÓN PROYECTOS'!#REF!</f>
        <v>#REF!</v>
      </c>
    </row>
    <row r="415" spans="1:4">
      <c r="A415" s="5">
        <f>+'FACTURACIÓN LABORATORIO'!O147</f>
        <v>0</v>
      </c>
      <c r="B415" s="5">
        <f>+'FACTURACIÓN LABORATORIO'!P147</f>
        <v>0</v>
      </c>
      <c r="C415" s="5">
        <f>+'FACTURACIÓN PROYECTOS'!B269</f>
        <v>0</v>
      </c>
      <c r="D415" s="5" t="e">
        <f>+'FACTURACIÓN PROYECTOS'!#REF!</f>
        <v>#REF!</v>
      </c>
    </row>
    <row r="416" spans="1:4">
      <c r="A416" s="5">
        <f>+'FACTURACIÓN LABORATORIO'!O148</f>
        <v>0</v>
      </c>
      <c r="B416" s="5">
        <f>+'FACTURACIÓN LABORATORIO'!P148</f>
        <v>0</v>
      </c>
      <c r="C416" s="5">
        <f>+'FACTURACIÓN PROYECTOS'!B270</f>
        <v>0</v>
      </c>
      <c r="D416" s="5" t="e">
        <f>+'FACTURACIÓN PROYECTOS'!#REF!</f>
        <v>#REF!</v>
      </c>
    </row>
    <row r="417" spans="1:4">
      <c r="A417" s="5">
        <f>+'FACTURACIÓN LABORATORIO'!O149</f>
        <v>0</v>
      </c>
      <c r="B417" s="5">
        <f>+'FACTURACIÓN LABORATORIO'!P149</f>
        <v>0</v>
      </c>
      <c r="C417" s="5">
        <f>+'FACTURACIÓN PROYECTOS'!B271</f>
        <v>0</v>
      </c>
      <c r="D417" s="5" t="e">
        <f>+'FACTURACIÓN PROYECTOS'!#REF!</f>
        <v>#REF!</v>
      </c>
    </row>
    <row r="418" spans="1:4">
      <c r="A418" s="5">
        <f>+'FACTURACIÓN LABORATORIO'!O150</f>
        <v>0</v>
      </c>
      <c r="B418" s="5">
        <f>+'FACTURACIÓN LABORATORIO'!P150</f>
        <v>0</v>
      </c>
      <c r="C418" s="5">
        <f>+'FACTURACIÓN PROYECTOS'!B272</f>
        <v>0</v>
      </c>
      <c r="D418" s="5" t="e">
        <f>+'FACTURACIÓN PROYECTOS'!#REF!</f>
        <v>#REF!</v>
      </c>
    </row>
    <row r="419" spans="1:4">
      <c r="A419" s="5">
        <f>+'FACTURACIÓN LABORATORIO'!O151</f>
        <v>0</v>
      </c>
      <c r="B419" s="5">
        <f>+'FACTURACIÓN LABORATORIO'!P151</f>
        <v>0</v>
      </c>
      <c r="C419" s="5">
        <f>+'FACTURACIÓN PROYECTOS'!B273</f>
        <v>0</v>
      </c>
      <c r="D419" s="5" t="e">
        <f>+'FACTURACIÓN PROYECTOS'!#REF!</f>
        <v>#REF!</v>
      </c>
    </row>
    <row r="420" spans="1:4">
      <c r="A420" s="5">
        <f>+'FACTURACIÓN LABORATORIO'!O152</f>
        <v>0</v>
      </c>
      <c r="B420" s="5">
        <f>+'FACTURACIÓN LABORATORIO'!P152</f>
        <v>0</v>
      </c>
      <c r="C420" s="5">
        <f>+'FACTURACIÓN PROYECTOS'!B274</f>
        <v>0</v>
      </c>
      <c r="D420" s="5" t="e">
        <f>+'FACTURACIÓN PROYECTOS'!#REF!</f>
        <v>#REF!</v>
      </c>
    </row>
    <row r="421" spans="1:4">
      <c r="A421" s="5">
        <f>+'FACTURACIÓN LABORATORIO'!O153</f>
        <v>0</v>
      </c>
      <c r="B421" s="5">
        <f>+'FACTURACIÓN LABORATORIO'!P153</f>
        <v>0</v>
      </c>
      <c r="C421" s="5">
        <f>+'FACTURACIÓN PROYECTOS'!B275</f>
        <v>0</v>
      </c>
      <c r="D421" s="5" t="e">
        <f>+'FACTURACIÓN PROYECTOS'!#REF!</f>
        <v>#REF!</v>
      </c>
    </row>
    <row r="422" spans="1:4">
      <c r="A422" s="5">
        <f>+'FACTURACIÓN LABORATORIO'!O154</f>
        <v>0</v>
      </c>
      <c r="B422" s="5">
        <f>+'FACTURACIÓN LABORATORIO'!P154</f>
        <v>0</v>
      </c>
      <c r="C422" s="5">
        <f>+'FACTURACIÓN PROYECTOS'!B276</f>
        <v>0</v>
      </c>
      <c r="D422" s="5" t="e">
        <f>+'FACTURACIÓN PROYECTOS'!#REF!</f>
        <v>#REF!</v>
      </c>
    </row>
    <row r="423" spans="1:4">
      <c r="A423" s="5">
        <f>+'FACTURACIÓN LABORATORIO'!O155</f>
        <v>0</v>
      </c>
      <c r="B423" s="5">
        <f>+'FACTURACIÓN LABORATORIO'!P155</f>
        <v>0</v>
      </c>
      <c r="C423" s="5">
        <f>+'FACTURACIÓN PROYECTOS'!B277</f>
        <v>0</v>
      </c>
      <c r="D423" s="5" t="e">
        <f>+'FACTURACIÓN PROYECTOS'!#REF!</f>
        <v>#REF!</v>
      </c>
    </row>
    <row r="424" spans="1:4">
      <c r="A424" s="5">
        <f>+'FACTURACIÓN LABORATORIO'!O156</f>
        <v>0</v>
      </c>
      <c r="B424" s="5">
        <f>+'FACTURACIÓN LABORATORIO'!P156</f>
        <v>0</v>
      </c>
      <c r="C424" s="5">
        <f>+'FACTURACIÓN PROYECTOS'!B278</f>
        <v>0</v>
      </c>
      <c r="D424" s="5" t="e">
        <f>+'FACTURACIÓN PROYECTOS'!#REF!</f>
        <v>#REF!</v>
      </c>
    </row>
    <row r="425" spans="1:4">
      <c r="A425" s="5">
        <f>+'FACTURACIÓN LABORATORIO'!O157</f>
        <v>0</v>
      </c>
      <c r="B425" s="5">
        <f>+'FACTURACIÓN LABORATORIO'!P157</f>
        <v>0</v>
      </c>
      <c r="C425" s="5">
        <f>+'FACTURACIÓN PROYECTOS'!B279</f>
        <v>0</v>
      </c>
      <c r="D425" s="5" t="e">
        <f>+'FACTURACIÓN PROYECTOS'!#REF!</f>
        <v>#REF!</v>
      </c>
    </row>
    <row r="426" spans="1:4">
      <c r="A426" s="5">
        <f>+'FACTURACIÓN LABORATORIO'!O158</f>
        <v>0</v>
      </c>
      <c r="B426" s="5">
        <f>+'FACTURACIÓN LABORATORIO'!P158</f>
        <v>0</v>
      </c>
      <c r="C426" s="5">
        <f>+'FACTURACIÓN PROYECTOS'!B280</f>
        <v>0</v>
      </c>
      <c r="D426" s="5" t="e">
        <f>+'FACTURACIÓN PROYECTOS'!#REF!</f>
        <v>#REF!</v>
      </c>
    </row>
    <row r="427" spans="1:4">
      <c r="A427" s="5">
        <f>+'FACTURACIÓN LABORATORIO'!O159</f>
        <v>0</v>
      </c>
      <c r="B427" s="5">
        <f>+'FACTURACIÓN LABORATORIO'!P159</f>
        <v>0</v>
      </c>
      <c r="C427" s="5">
        <f>+'FACTURACIÓN PROYECTOS'!B281</f>
        <v>0</v>
      </c>
      <c r="D427" s="5" t="e">
        <f>+'FACTURACIÓN PROYECTOS'!#REF!</f>
        <v>#REF!</v>
      </c>
    </row>
    <row r="428" spans="1:4">
      <c r="A428" s="5">
        <f>+'FACTURACIÓN LABORATORIO'!O160</f>
        <v>0</v>
      </c>
      <c r="B428" s="5">
        <f>+'FACTURACIÓN LABORATORIO'!P160</f>
        <v>0</v>
      </c>
      <c r="C428" s="5">
        <f>+'FACTURACIÓN PROYECTOS'!B282</f>
        <v>0</v>
      </c>
      <c r="D428" s="5" t="e">
        <f>+'FACTURACIÓN PROYECTOS'!#REF!</f>
        <v>#REF!</v>
      </c>
    </row>
    <row r="429" spans="1:4">
      <c r="A429" s="5">
        <f>+'FACTURACIÓN LABORATORIO'!O161</f>
        <v>0</v>
      </c>
      <c r="B429" s="5">
        <f>+'FACTURACIÓN LABORATORIO'!P161</f>
        <v>0</v>
      </c>
      <c r="C429" s="5">
        <f>+'FACTURACIÓN PROYECTOS'!B283</f>
        <v>0</v>
      </c>
      <c r="D429" s="5" t="e">
        <f>+'FACTURACIÓN PROYECTOS'!#REF!</f>
        <v>#REF!</v>
      </c>
    </row>
    <row r="430" spans="1:4">
      <c r="A430" s="5">
        <f>+'FACTURACIÓN LABORATORIO'!O162</f>
        <v>0</v>
      </c>
      <c r="B430" s="5">
        <f>+'FACTURACIÓN LABORATORIO'!P162</f>
        <v>0</v>
      </c>
      <c r="C430" s="5">
        <f>+'FACTURACIÓN PROYECTOS'!B284</f>
        <v>0</v>
      </c>
      <c r="D430" s="5" t="e">
        <f>+'FACTURACIÓN PROYECTOS'!#REF!</f>
        <v>#REF!</v>
      </c>
    </row>
    <row r="431" spans="1:4">
      <c r="A431" s="5">
        <f>+'FACTURACIÓN LABORATORIO'!O163</f>
        <v>0</v>
      </c>
      <c r="B431" s="5">
        <f>+'FACTURACIÓN LABORATORIO'!P163</f>
        <v>0</v>
      </c>
      <c r="C431" s="5">
        <f>+'FACTURACIÓN PROYECTOS'!B285</f>
        <v>0</v>
      </c>
      <c r="D431" s="5" t="e">
        <f>+'FACTURACIÓN PROYECTOS'!#REF!</f>
        <v>#REF!</v>
      </c>
    </row>
    <row r="432" spans="1:4">
      <c r="A432" s="5">
        <f>+'FACTURACIÓN LABORATORIO'!O164</f>
        <v>0</v>
      </c>
      <c r="B432" s="5">
        <f>+'FACTURACIÓN LABORATORIO'!P164</f>
        <v>0</v>
      </c>
      <c r="C432" s="5">
        <f>+'FACTURACIÓN PROYECTOS'!B286</f>
        <v>0</v>
      </c>
      <c r="D432" s="5" t="e">
        <f>+'FACTURACIÓN PROYECTOS'!#REF!</f>
        <v>#REF!</v>
      </c>
    </row>
    <row r="433" spans="1:4">
      <c r="A433" s="5">
        <f>+'FACTURACIÓN LABORATORIO'!O165</f>
        <v>0</v>
      </c>
      <c r="B433" s="5">
        <f>+'FACTURACIÓN LABORATORIO'!P165</f>
        <v>0</v>
      </c>
      <c r="C433" s="5">
        <f>+'FACTURACIÓN PROYECTOS'!B287</f>
        <v>0</v>
      </c>
      <c r="D433" s="5" t="e">
        <f>+'FACTURACIÓN PROYECTOS'!#REF!</f>
        <v>#REF!</v>
      </c>
    </row>
    <row r="434" spans="1:4">
      <c r="A434" s="5">
        <f>+'FACTURACIÓN LABORATORIO'!O166</f>
        <v>0</v>
      </c>
      <c r="B434" s="5">
        <f>+'FACTURACIÓN LABORATORIO'!P166</f>
        <v>0</v>
      </c>
      <c r="C434" s="5">
        <f>+'FACTURACIÓN PROYECTOS'!B288</f>
        <v>0</v>
      </c>
      <c r="D434" s="5" t="e">
        <f>+'FACTURACIÓN PROYECTOS'!#REF!</f>
        <v>#REF!</v>
      </c>
    </row>
    <row r="435" spans="1:4">
      <c r="A435" s="5">
        <f>+'FACTURACIÓN LABORATORIO'!O167</f>
        <v>0</v>
      </c>
      <c r="B435" s="5">
        <f>+'FACTURACIÓN LABORATORIO'!P167</f>
        <v>0</v>
      </c>
      <c r="C435" s="5">
        <f>+'FACTURACIÓN PROYECTOS'!B289</f>
        <v>0</v>
      </c>
      <c r="D435" s="5" t="e">
        <f>+'FACTURACIÓN PROYECTOS'!#REF!</f>
        <v>#REF!</v>
      </c>
    </row>
    <row r="436" spans="1:4">
      <c r="A436" s="5">
        <f>+'FACTURACIÓN LABORATORIO'!O168</f>
        <v>0</v>
      </c>
      <c r="B436" s="5">
        <f>+'FACTURACIÓN LABORATORIO'!P168</f>
        <v>0</v>
      </c>
      <c r="C436" s="5">
        <f>+'FACTURACIÓN PROYECTOS'!B290</f>
        <v>0</v>
      </c>
      <c r="D436" s="5" t="e">
        <f>+'FACTURACIÓN PROYECTOS'!#REF!</f>
        <v>#REF!</v>
      </c>
    </row>
    <row r="437" spans="1:4">
      <c r="A437" s="5">
        <f>+'FACTURACIÓN LABORATORIO'!O169</f>
        <v>0</v>
      </c>
      <c r="B437" s="5">
        <f>+'FACTURACIÓN LABORATORIO'!P169</f>
        <v>0</v>
      </c>
      <c r="C437" s="5">
        <f>+'FACTURACIÓN PROYECTOS'!B291</f>
        <v>0</v>
      </c>
      <c r="D437" s="5" t="e">
        <f>+'FACTURACIÓN PROYECTOS'!#REF!</f>
        <v>#REF!</v>
      </c>
    </row>
    <row r="438" spans="1:4">
      <c r="A438" s="5">
        <f>+'FACTURACIÓN LABORATORIO'!O170</f>
        <v>0</v>
      </c>
      <c r="B438" s="5">
        <f>+'FACTURACIÓN LABORATORIO'!P170</f>
        <v>0</v>
      </c>
      <c r="C438" s="5">
        <f>+'FACTURACIÓN PROYECTOS'!B292</f>
        <v>0</v>
      </c>
      <c r="D438" s="5" t="e">
        <f>+'FACTURACIÓN PROYECTOS'!#REF!</f>
        <v>#REF!</v>
      </c>
    </row>
    <row r="439" spans="1:4">
      <c r="A439" s="5">
        <f>+'FACTURACIÓN LABORATORIO'!O171</f>
        <v>0</v>
      </c>
      <c r="B439" s="5">
        <f>+'FACTURACIÓN LABORATORIO'!P171</f>
        <v>0</v>
      </c>
      <c r="C439" s="5">
        <f>+'FACTURACIÓN PROYECTOS'!B293</f>
        <v>0</v>
      </c>
      <c r="D439" s="5" t="e">
        <f>+'FACTURACIÓN PROYECTOS'!#REF!</f>
        <v>#REF!</v>
      </c>
    </row>
    <row r="440" spans="1:4">
      <c r="A440" s="5">
        <f>+'FACTURACIÓN LABORATORIO'!O172</f>
        <v>0</v>
      </c>
      <c r="B440" s="5">
        <f>+'FACTURACIÓN LABORATORIO'!P172</f>
        <v>0</v>
      </c>
      <c r="C440" s="5">
        <f>+'FACTURACIÓN PROYECTOS'!B294</f>
        <v>0</v>
      </c>
      <c r="D440" s="5" t="e">
        <f>+'FACTURACIÓN PROYECTOS'!#REF!</f>
        <v>#REF!</v>
      </c>
    </row>
    <row r="441" spans="1:4">
      <c r="A441" s="5">
        <f>+'FACTURACIÓN LABORATORIO'!O173</f>
        <v>0</v>
      </c>
      <c r="B441" s="5">
        <f>+'FACTURACIÓN LABORATORIO'!P173</f>
        <v>0</v>
      </c>
      <c r="C441" s="5">
        <f>+'FACTURACIÓN PROYECTOS'!B295</f>
        <v>0</v>
      </c>
      <c r="D441" s="5" t="e">
        <f>+'FACTURACIÓN PROYECTOS'!#REF!</f>
        <v>#REF!</v>
      </c>
    </row>
    <row r="442" spans="1:4">
      <c r="A442" s="5">
        <f>+'FACTURACIÓN LABORATORIO'!O174</f>
        <v>0</v>
      </c>
      <c r="B442" s="5">
        <f>+'FACTURACIÓN LABORATORIO'!P174</f>
        <v>0</v>
      </c>
      <c r="C442" s="5">
        <f>+'FACTURACIÓN PROYECTOS'!B296</f>
        <v>0</v>
      </c>
      <c r="D442" s="5" t="e">
        <f>+'FACTURACIÓN PROYECTOS'!#REF!</f>
        <v>#REF!</v>
      </c>
    </row>
    <row r="443" spans="1:4">
      <c r="A443" s="5">
        <f>+'FACTURACIÓN LABORATORIO'!O175</f>
        <v>0</v>
      </c>
      <c r="B443" s="5">
        <f>+'FACTURACIÓN LABORATORIO'!P175</f>
        <v>0</v>
      </c>
      <c r="C443" s="5">
        <f>+'FACTURACIÓN PROYECTOS'!B297</f>
        <v>0</v>
      </c>
      <c r="D443" s="5" t="e">
        <f>+'FACTURACIÓN PROYECTOS'!#REF!</f>
        <v>#REF!</v>
      </c>
    </row>
    <row r="444" spans="1:4">
      <c r="A444" s="5">
        <f>+'FACTURACIÓN LABORATORIO'!O176</f>
        <v>0</v>
      </c>
      <c r="B444" s="5">
        <f>+'FACTURACIÓN LABORATORIO'!P176</f>
        <v>0</v>
      </c>
      <c r="C444" s="5">
        <f>+'FACTURACIÓN PROYECTOS'!B298</f>
        <v>0</v>
      </c>
      <c r="D444" s="5" t="e">
        <f>+'FACTURACIÓN PROYECTOS'!#REF!</f>
        <v>#REF!</v>
      </c>
    </row>
    <row r="445" spans="1:4">
      <c r="A445" s="5">
        <f>+'FACTURACIÓN LABORATORIO'!O177</f>
        <v>0</v>
      </c>
      <c r="B445" s="5">
        <f>+'FACTURACIÓN LABORATORIO'!P177</f>
        <v>0</v>
      </c>
      <c r="C445" s="5">
        <f>+'FACTURACIÓN PROYECTOS'!B299</f>
        <v>0</v>
      </c>
      <c r="D445" s="5" t="e">
        <f>+'FACTURACIÓN PROYECTOS'!#REF!</f>
        <v>#REF!</v>
      </c>
    </row>
    <row r="446" spans="1:4">
      <c r="A446" s="5">
        <f>+'FACTURACIÓN LABORATORIO'!O178</f>
        <v>0</v>
      </c>
      <c r="B446" s="5">
        <f>+'FACTURACIÓN LABORATORIO'!P178</f>
        <v>0</v>
      </c>
      <c r="C446" s="5">
        <f>+'FACTURACIÓN PROYECTOS'!B300</f>
        <v>0</v>
      </c>
      <c r="D446" s="5" t="e">
        <f>+'FACTURACIÓN PROYECTOS'!#REF!</f>
        <v>#REF!</v>
      </c>
    </row>
    <row r="447" spans="1:4">
      <c r="A447" s="5">
        <f>+'FACTURACIÓN LABORATORIO'!O179</f>
        <v>0</v>
      </c>
      <c r="B447" s="5">
        <f>+'FACTURACIÓN LABORATORIO'!P179</f>
        <v>0</v>
      </c>
      <c r="C447" s="5">
        <f>+'FACTURACIÓN PROYECTOS'!B301</f>
        <v>0</v>
      </c>
      <c r="D447" s="5" t="e">
        <f>+'FACTURACIÓN PROYECTOS'!#REF!</f>
        <v>#REF!</v>
      </c>
    </row>
    <row r="448" spans="1:4">
      <c r="A448" s="5">
        <f>+'FACTURACIÓN LABORATORIO'!O180</f>
        <v>0</v>
      </c>
      <c r="B448" s="5">
        <f>+'FACTURACIÓN LABORATORIO'!P180</f>
        <v>0</v>
      </c>
      <c r="C448" s="5">
        <f>+'FACTURACIÓN PROYECTOS'!B302</f>
        <v>0</v>
      </c>
      <c r="D448" s="5" t="e">
        <f>+'FACTURACIÓN PROYECTOS'!#REF!</f>
        <v>#REF!</v>
      </c>
    </row>
    <row r="449" spans="1:4">
      <c r="A449" s="5">
        <f>+'FACTURACIÓN LABORATORIO'!O181</f>
        <v>0</v>
      </c>
      <c r="B449" s="5">
        <f>+'FACTURACIÓN LABORATORIO'!P181</f>
        <v>0</v>
      </c>
      <c r="C449" s="5">
        <f>+'FACTURACIÓN PROYECTOS'!B303</f>
        <v>0</v>
      </c>
      <c r="D449" s="5" t="e">
        <f>+'FACTURACIÓN PROYECTOS'!#REF!</f>
        <v>#REF!</v>
      </c>
    </row>
    <row r="450" spans="1:4">
      <c r="A450" s="5">
        <f>+'FACTURACIÓN LABORATORIO'!O182</f>
        <v>0</v>
      </c>
      <c r="B450" s="5">
        <f>+'FACTURACIÓN LABORATORIO'!P182</f>
        <v>0</v>
      </c>
      <c r="C450" s="5">
        <f>+'FACTURACIÓN PROYECTOS'!B304</f>
        <v>0</v>
      </c>
      <c r="D450" s="5" t="e">
        <f>+'FACTURACIÓN PROYECTOS'!#REF!</f>
        <v>#REF!</v>
      </c>
    </row>
    <row r="451" spans="1:4">
      <c r="A451" s="5">
        <f>+'FACTURACIÓN LABORATORIO'!O183</f>
        <v>0</v>
      </c>
      <c r="B451" s="5">
        <f>+'FACTURACIÓN LABORATORIO'!P183</f>
        <v>0</v>
      </c>
      <c r="C451" s="5">
        <f>+'FACTURACIÓN PROYECTOS'!B305</f>
        <v>0</v>
      </c>
      <c r="D451" s="5" t="e">
        <f>+'FACTURACIÓN PROYECTOS'!#REF!</f>
        <v>#REF!</v>
      </c>
    </row>
    <row r="452" spans="1:4">
      <c r="A452" s="5">
        <f>+'FACTURACIÓN LABORATORIO'!O184</f>
        <v>0</v>
      </c>
      <c r="B452" s="5">
        <f>+'FACTURACIÓN LABORATORIO'!P184</f>
        <v>0</v>
      </c>
      <c r="C452" s="5">
        <f>+'FACTURACIÓN PROYECTOS'!B306</f>
        <v>0</v>
      </c>
      <c r="D452" s="5" t="e">
        <f>+'FACTURACIÓN PROYECTOS'!#REF!</f>
        <v>#REF!</v>
      </c>
    </row>
    <row r="453" spans="1:4">
      <c r="A453" s="5">
        <f>+'FACTURACIÓN LABORATORIO'!O185</f>
        <v>0</v>
      </c>
      <c r="B453" s="5">
        <f>+'FACTURACIÓN LABORATORIO'!P185</f>
        <v>0</v>
      </c>
      <c r="C453" s="5">
        <f>+'FACTURACIÓN PROYECTOS'!B307</f>
        <v>0</v>
      </c>
      <c r="D453" s="5" t="e">
        <f>+'FACTURACIÓN PROYECTOS'!#REF!</f>
        <v>#REF!</v>
      </c>
    </row>
    <row r="454" spans="1:4">
      <c r="A454" s="5">
        <f>+'FACTURACIÓN LABORATORIO'!O186</f>
        <v>0</v>
      </c>
      <c r="B454" s="5">
        <f>+'FACTURACIÓN LABORATORIO'!P186</f>
        <v>0</v>
      </c>
      <c r="C454" s="5">
        <f>+'FACTURACIÓN PROYECTOS'!B308</f>
        <v>0</v>
      </c>
      <c r="D454" s="5" t="e">
        <f>+'FACTURACIÓN PROYECTOS'!#REF!</f>
        <v>#REF!</v>
      </c>
    </row>
    <row r="455" spans="1:4">
      <c r="A455" s="5">
        <f>+'FACTURACIÓN LABORATORIO'!O187</f>
        <v>0</v>
      </c>
      <c r="B455" s="5">
        <f>+'FACTURACIÓN LABORATORIO'!P187</f>
        <v>0</v>
      </c>
      <c r="C455" s="5">
        <f>+'FACTURACIÓN PROYECTOS'!B309</f>
        <v>0</v>
      </c>
      <c r="D455" s="5" t="e">
        <f>+'FACTURACIÓN PROYECTOS'!#REF!</f>
        <v>#REF!</v>
      </c>
    </row>
    <row r="456" spans="1:4">
      <c r="A456" s="5">
        <f>+'FACTURACIÓN LABORATORIO'!O188</f>
        <v>0</v>
      </c>
      <c r="B456" s="5">
        <f>+'FACTURACIÓN LABORATORIO'!P188</f>
        <v>0</v>
      </c>
      <c r="C456" s="5">
        <f>+'FACTURACIÓN PROYECTOS'!B310</f>
        <v>0</v>
      </c>
      <c r="D456" s="5" t="e">
        <f>+'FACTURACIÓN PROYECTOS'!#REF!</f>
        <v>#REF!</v>
      </c>
    </row>
    <row r="457" spans="1:4">
      <c r="A457" s="5">
        <f>+'FACTURACIÓN LABORATORIO'!O189</f>
        <v>0</v>
      </c>
      <c r="B457" s="5">
        <f>+'FACTURACIÓN LABORATORIO'!P189</f>
        <v>0</v>
      </c>
      <c r="C457" s="5">
        <f>+'FACTURACIÓN PROYECTOS'!B311</f>
        <v>0</v>
      </c>
      <c r="D457" s="5" t="e">
        <f>+'FACTURACIÓN PROYECTOS'!#REF!</f>
        <v>#REF!</v>
      </c>
    </row>
    <row r="458" spans="1:4">
      <c r="A458" s="5">
        <f>+'FACTURACIÓN LABORATORIO'!O190</f>
        <v>0</v>
      </c>
      <c r="B458" s="5">
        <f>+'FACTURACIÓN LABORATORIO'!P190</f>
        <v>0</v>
      </c>
      <c r="C458" s="5">
        <f>+'FACTURACIÓN PROYECTOS'!B312</f>
        <v>0</v>
      </c>
      <c r="D458" s="5" t="e">
        <f>+'FACTURACIÓN PROYECTOS'!#REF!</f>
        <v>#REF!</v>
      </c>
    </row>
    <row r="459" spans="1:4">
      <c r="A459" s="5">
        <f>+'FACTURACIÓN LABORATORIO'!O191</f>
        <v>0</v>
      </c>
      <c r="B459" s="5">
        <f>+'FACTURACIÓN LABORATORIO'!P191</f>
        <v>0</v>
      </c>
      <c r="C459" s="5">
        <f>+'FACTURACIÓN PROYECTOS'!B313</f>
        <v>0</v>
      </c>
      <c r="D459" s="5" t="e">
        <f>+'FACTURACIÓN PROYECTOS'!#REF!</f>
        <v>#REF!</v>
      </c>
    </row>
    <row r="460" spans="1:4">
      <c r="A460" s="5">
        <f>+'FACTURACIÓN LABORATORIO'!O192</f>
        <v>0</v>
      </c>
      <c r="B460" s="5">
        <f>+'FACTURACIÓN LABORATORIO'!P192</f>
        <v>0</v>
      </c>
      <c r="C460" s="5">
        <f>+'FACTURACIÓN PROYECTOS'!B314</f>
        <v>0</v>
      </c>
      <c r="D460" s="5" t="e">
        <f>+'FACTURACIÓN PROYECTOS'!#REF!</f>
        <v>#REF!</v>
      </c>
    </row>
    <row r="461" spans="1:4">
      <c r="A461" s="5">
        <f>+'FACTURACIÓN LABORATORIO'!O193</f>
        <v>0</v>
      </c>
      <c r="B461" s="5">
        <f>+'FACTURACIÓN LABORATORIO'!P193</f>
        <v>0</v>
      </c>
      <c r="C461" s="5">
        <f>+'FACTURACIÓN PROYECTOS'!B315</f>
        <v>0</v>
      </c>
      <c r="D461" s="5" t="e">
        <f>+'FACTURACIÓN PROYECTOS'!#REF!</f>
        <v>#REF!</v>
      </c>
    </row>
    <row r="462" spans="1:4">
      <c r="A462" s="5">
        <f>+'FACTURACIÓN LABORATORIO'!O194</f>
        <v>0</v>
      </c>
      <c r="B462" s="5">
        <f>+'FACTURACIÓN LABORATORIO'!P194</f>
        <v>0</v>
      </c>
      <c r="C462" s="5">
        <f>+'FACTURACIÓN PROYECTOS'!B316</f>
        <v>0</v>
      </c>
      <c r="D462" s="5" t="e">
        <f>+'FACTURACIÓN PROYECTOS'!#REF!</f>
        <v>#REF!</v>
      </c>
    </row>
    <row r="463" spans="1:4">
      <c r="A463" s="5">
        <f>+'FACTURACIÓN LABORATORIO'!O195</f>
        <v>0</v>
      </c>
      <c r="B463" s="5">
        <f>+'FACTURACIÓN LABORATORIO'!P195</f>
        <v>0</v>
      </c>
      <c r="C463" s="5">
        <f>+'FACTURACIÓN PROYECTOS'!B317</f>
        <v>0</v>
      </c>
      <c r="D463" s="5" t="e">
        <f>+'FACTURACIÓN PROYECTOS'!#REF!</f>
        <v>#REF!</v>
      </c>
    </row>
    <row r="464" spans="1:4">
      <c r="A464" s="5">
        <f>+'FACTURACIÓN LABORATORIO'!O196</f>
        <v>0</v>
      </c>
      <c r="B464" s="5">
        <f>+'FACTURACIÓN LABORATORIO'!P196</f>
        <v>0</v>
      </c>
      <c r="C464" s="5">
        <f>+'FACTURACIÓN PROYECTOS'!B318</f>
        <v>0</v>
      </c>
      <c r="D464" s="5" t="e">
        <f>+'FACTURACIÓN PROYECTOS'!#REF!</f>
        <v>#REF!</v>
      </c>
    </row>
    <row r="465" spans="1:4">
      <c r="A465" s="5">
        <f>+'FACTURACIÓN LABORATORIO'!O197</f>
        <v>0</v>
      </c>
      <c r="B465" s="5">
        <f>+'FACTURACIÓN LABORATORIO'!P197</f>
        <v>0</v>
      </c>
      <c r="C465" s="5">
        <f>+'FACTURACIÓN PROYECTOS'!B319</f>
        <v>0</v>
      </c>
      <c r="D465" s="5" t="e">
        <f>+'FACTURACIÓN PROYECTOS'!#REF!</f>
        <v>#REF!</v>
      </c>
    </row>
    <row r="466" spans="1:4">
      <c r="A466" s="5">
        <f>+'FACTURACIÓN LABORATORIO'!O198</f>
        <v>0</v>
      </c>
      <c r="B466" s="5">
        <f>+'FACTURACIÓN LABORATORIO'!P198</f>
        <v>0</v>
      </c>
      <c r="C466" s="5">
        <f>+'FACTURACIÓN PROYECTOS'!B320</f>
        <v>0</v>
      </c>
      <c r="D466" s="5" t="e">
        <f>+'FACTURACIÓN PROYECTOS'!#REF!</f>
        <v>#REF!</v>
      </c>
    </row>
    <row r="467" spans="1:4">
      <c r="A467" s="5">
        <f>+'FACTURACIÓN LABORATORIO'!O199</f>
        <v>0</v>
      </c>
      <c r="B467" s="5">
        <f>+'FACTURACIÓN LABORATORIO'!P199</f>
        <v>0</v>
      </c>
      <c r="C467" s="5">
        <f>+'FACTURACIÓN PROYECTOS'!B321</f>
        <v>0</v>
      </c>
      <c r="D467" s="5" t="e">
        <f>+'FACTURACIÓN PROYECTOS'!#REF!</f>
        <v>#REF!</v>
      </c>
    </row>
    <row r="468" spans="1:4">
      <c r="A468" s="5">
        <f>+'FACTURACIÓN LABORATORIO'!O200</f>
        <v>0</v>
      </c>
      <c r="B468" s="5">
        <f>+'FACTURACIÓN LABORATORIO'!P200</f>
        <v>0</v>
      </c>
      <c r="C468" s="5">
        <f>+'FACTURACIÓN PROYECTOS'!B322</f>
        <v>0</v>
      </c>
      <c r="D468" s="5" t="e">
        <f>+'FACTURACIÓN PROYECTOS'!#REF!</f>
        <v>#REF!</v>
      </c>
    </row>
    <row r="469" spans="1:4">
      <c r="A469" s="5">
        <f>+'FACTURACIÓN LABORATORIO'!O201</f>
        <v>0</v>
      </c>
      <c r="B469" s="5">
        <f>+'FACTURACIÓN LABORATORIO'!P201</f>
        <v>0</v>
      </c>
      <c r="C469" s="5">
        <f>+'FACTURACIÓN PROYECTOS'!B323</f>
        <v>0</v>
      </c>
      <c r="D469" s="5" t="e">
        <f>+'FACTURACIÓN PROYECTOS'!#REF!</f>
        <v>#REF!</v>
      </c>
    </row>
    <row r="470" spans="1:4">
      <c r="A470" s="5">
        <f>+'FACTURACIÓN LABORATORIO'!O202</f>
        <v>0</v>
      </c>
      <c r="B470" s="5">
        <f>+'FACTURACIÓN LABORATORIO'!P202</f>
        <v>0</v>
      </c>
      <c r="C470" s="5">
        <f>+'FACTURACIÓN PROYECTOS'!B324</f>
        <v>0</v>
      </c>
      <c r="D470" s="5" t="e">
        <f>+'FACTURACIÓN PROYECTOS'!#REF!</f>
        <v>#REF!</v>
      </c>
    </row>
    <row r="471" spans="1:4">
      <c r="A471" s="5">
        <f>+'FACTURACIÓN LABORATORIO'!O203</f>
        <v>0</v>
      </c>
      <c r="B471" s="5">
        <f>+'FACTURACIÓN LABORATORIO'!P203</f>
        <v>0</v>
      </c>
      <c r="C471" s="5">
        <f>+'FACTURACIÓN PROYECTOS'!B325</f>
        <v>0</v>
      </c>
      <c r="D471" s="5" t="e">
        <f>+'FACTURACIÓN PROYECTOS'!#REF!</f>
        <v>#REF!</v>
      </c>
    </row>
    <row r="472" spans="1:4">
      <c r="A472" s="5">
        <f>+'FACTURACIÓN LABORATORIO'!O204</f>
        <v>0</v>
      </c>
      <c r="B472" s="5">
        <f>+'FACTURACIÓN LABORATORIO'!P204</f>
        <v>0</v>
      </c>
      <c r="C472" s="5">
        <f>+'FACTURACIÓN PROYECTOS'!B326</f>
        <v>0</v>
      </c>
      <c r="D472" s="5" t="e">
        <f>+'FACTURACIÓN PROYECTOS'!#REF!</f>
        <v>#REF!</v>
      </c>
    </row>
    <row r="473" spans="1:4">
      <c r="A473" s="5">
        <f>+'FACTURACIÓN LABORATORIO'!O205</f>
        <v>0</v>
      </c>
      <c r="B473" s="5">
        <f>+'FACTURACIÓN LABORATORIO'!P205</f>
        <v>0</v>
      </c>
      <c r="C473" s="5">
        <f>+'FACTURACIÓN PROYECTOS'!B327</f>
        <v>0</v>
      </c>
      <c r="D473" s="5" t="e">
        <f>+'FACTURACIÓN PROYECTOS'!#REF!</f>
        <v>#REF!</v>
      </c>
    </row>
    <row r="474" spans="1:4">
      <c r="A474" s="5">
        <f>+'FACTURACIÓN LABORATORIO'!O206</f>
        <v>0</v>
      </c>
      <c r="B474" s="5">
        <f>+'FACTURACIÓN LABORATORIO'!P206</f>
        <v>0</v>
      </c>
      <c r="C474" s="5">
        <f>+'FACTURACIÓN PROYECTOS'!B328</f>
        <v>0</v>
      </c>
      <c r="D474" s="5" t="e">
        <f>+'FACTURACIÓN PROYECTOS'!#REF!</f>
        <v>#REF!</v>
      </c>
    </row>
    <row r="475" spans="1:4">
      <c r="A475" s="5">
        <f>+'FACTURACIÓN LABORATORIO'!O207</f>
        <v>0</v>
      </c>
      <c r="B475" s="5">
        <f>+'FACTURACIÓN LABORATORIO'!P207</f>
        <v>0</v>
      </c>
      <c r="C475" s="5">
        <f>+'FACTURACIÓN PROYECTOS'!B329</f>
        <v>0</v>
      </c>
      <c r="D475" s="5" t="e">
        <f>+'FACTURACIÓN PROYECTOS'!#REF!</f>
        <v>#REF!</v>
      </c>
    </row>
    <row r="476" spans="1:4">
      <c r="A476" s="5">
        <f>+'FACTURACIÓN LABORATORIO'!O208</f>
        <v>0</v>
      </c>
      <c r="B476" s="5">
        <f>+'FACTURACIÓN LABORATORIO'!P208</f>
        <v>0</v>
      </c>
      <c r="C476" s="5">
        <f>+'FACTURACIÓN PROYECTOS'!B330</f>
        <v>0</v>
      </c>
      <c r="D476" s="5" t="e">
        <f>+'FACTURACIÓN PROYECTOS'!#REF!</f>
        <v>#REF!</v>
      </c>
    </row>
    <row r="477" spans="1:4">
      <c r="A477" s="5">
        <f>+'FACTURACIÓN LABORATORIO'!O209</f>
        <v>0</v>
      </c>
      <c r="B477" s="5">
        <f>+'FACTURACIÓN LABORATORIO'!P209</f>
        <v>0</v>
      </c>
      <c r="C477" s="5">
        <f>+'FACTURACIÓN PROYECTOS'!B331</f>
        <v>0</v>
      </c>
      <c r="D477" s="5" t="e">
        <f>+'FACTURACIÓN PROYECTOS'!#REF!</f>
        <v>#REF!</v>
      </c>
    </row>
    <row r="478" spans="1:4">
      <c r="A478" s="5">
        <f>+'FACTURACIÓN LABORATORIO'!O210</f>
        <v>0</v>
      </c>
      <c r="B478" s="5">
        <f>+'FACTURACIÓN LABORATORIO'!P210</f>
        <v>0</v>
      </c>
      <c r="C478" s="5">
        <f>+'FACTURACIÓN PROYECTOS'!B332</f>
        <v>0</v>
      </c>
      <c r="D478" s="5" t="e">
        <f>+'FACTURACIÓN PROYECTOS'!#REF!</f>
        <v>#REF!</v>
      </c>
    </row>
    <row r="479" spans="1:4">
      <c r="A479" s="5">
        <f>+'FACTURACIÓN LABORATORIO'!O211</f>
        <v>0</v>
      </c>
      <c r="B479" s="5">
        <f>+'FACTURACIÓN LABORATORIO'!P211</f>
        <v>0</v>
      </c>
      <c r="C479" s="5">
        <f>+'FACTURACIÓN PROYECTOS'!B333</f>
        <v>0</v>
      </c>
      <c r="D479" s="5" t="e">
        <f>+'FACTURACIÓN PROYECTOS'!#REF!</f>
        <v>#REF!</v>
      </c>
    </row>
    <row r="480" spans="1:4">
      <c r="A480" s="5">
        <f>+'FACTURACIÓN LABORATORIO'!O212</f>
        <v>0</v>
      </c>
      <c r="B480" s="5">
        <f>+'FACTURACIÓN LABORATORIO'!P212</f>
        <v>0</v>
      </c>
      <c r="C480" s="5">
        <f>+'FACTURACIÓN PROYECTOS'!B334</f>
        <v>0</v>
      </c>
      <c r="D480" s="5" t="e">
        <f>+'FACTURACIÓN PROYECTOS'!#REF!</f>
        <v>#REF!</v>
      </c>
    </row>
    <row r="481" spans="1:4">
      <c r="A481" s="5">
        <f>+'FACTURACIÓN LABORATORIO'!O213</f>
        <v>0</v>
      </c>
      <c r="B481" s="5">
        <f>+'FACTURACIÓN LABORATORIO'!P213</f>
        <v>0</v>
      </c>
      <c r="C481" s="5">
        <f>+'FACTURACIÓN PROYECTOS'!B335</f>
        <v>0</v>
      </c>
      <c r="D481" s="5" t="e">
        <f>+'FACTURACIÓN PROYECTOS'!#REF!</f>
        <v>#REF!</v>
      </c>
    </row>
    <row r="482" spans="1:4">
      <c r="A482" s="5">
        <f>+'FACTURACIÓN LABORATORIO'!O214</f>
        <v>0</v>
      </c>
      <c r="B482" s="5">
        <f>+'FACTURACIÓN LABORATORIO'!P214</f>
        <v>0</v>
      </c>
      <c r="C482" s="5">
        <f>+'FACTURACIÓN PROYECTOS'!B336</f>
        <v>0</v>
      </c>
      <c r="D482" s="5" t="e">
        <f>+'FACTURACIÓN PROYECTOS'!#REF!</f>
        <v>#REF!</v>
      </c>
    </row>
    <row r="483" spans="1:4">
      <c r="A483" s="5">
        <f>+'FACTURACIÓN LABORATORIO'!O215</f>
        <v>0</v>
      </c>
      <c r="B483" s="5">
        <f>+'FACTURACIÓN LABORATORIO'!P215</f>
        <v>0</v>
      </c>
      <c r="C483" s="5">
        <f>+'FACTURACIÓN PROYECTOS'!B337</f>
        <v>0</v>
      </c>
      <c r="D483" s="5" t="e">
        <f>+'FACTURACIÓN PROYECTOS'!#REF!</f>
        <v>#REF!</v>
      </c>
    </row>
    <row r="484" spans="1:4">
      <c r="A484" s="5">
        <f>+'FACTURACIÓN LABORATORIO'!O216</f>
        <v>0</v>
      </c>
      <c r="B484" s="5">
        <f>+'FACTURACIÓN LABORATORIO'!P216</f>
        <v>0</v>
      </c>
      <c r="C484" s="5">
        <f>+'FACTURACIÓN PROYECTOS'!B338</f>
        <v>0</v>
      </c>
      <c r="D484" s="5" t="e">
        <f>+'FACTURACIÓN PROYECTOS'!#REF!</f>
        <v>#REF!</v>
      </c>
    </row>
    <row r="485" spans="1:4">
      <c r="A485" s="5">
        <f>+'FACTURACIÓN LABORATORIO'!O217</f>
        <v>0</v>
      </c>
      <c r="B485" s="5">
        <f>+'FACTURACIÓN LABORATORIO'!P217</f>
        <v>0</v>
      </c>
      <c r="C485" s="5">
        <f>+'FACTURACIÓN PROYECTOS'!B339</f>
        <v>0</v>
      </c>
      <c r="D485" s="5" t="e">
        <f>+'FACTURACIÓN PROYECTOS'!#REF!</f>
        <v>#REF!</v>
      </c>
    </row>
    <row r="486" spans="1:4">
      <c r="A486" s="5">
        <f>+'FACTURACIÓN LABORATORIO'!O218</f>
        <v>0</v>
      </c>
      <c r="B486" s="5">
        <f>+'FACTURACIÓN LABORATORIO'!P218</f>
        <v>0</v>
      </c>
      <c r="C486" s="5">
        <f>+'FACTURACIÓN PROYECTOS'!B340</f>
        <v>0</v>
      </c>
      <c r="D486" s="5" t="e">
        <f>+'FACTURACIÓN PROYECTOS'!#REF!</f>
        <v>#REF!</v>
      </c>
    </row>
    <row r="487" spans="1:4">
      <c r="A487" s="5">
        <f>+'FACTURACIÓN LABORATORIO'!O219</f>
        <v>0</v>
      </c>
      <c r="B487" s="5">
        <f>+'FACTURACIÓN LABORATORIO'!P219</f>
        <v>0</v>
      </c>
      <c r="C487" s="5">
        <f>+'FACTURACIÓN PROYECTOS'!B341</f>
        <v>0</v>
      </c>
      <c r="D487" s="5" t="e">
        <f>+'FACTURACIÓN PROYECTOS'!#REF!</f>
        <v>#REF!</v>
      </c>
    </row>
    <row r="488" spans="1:4">
      <c r="A488" s="5">
        <f>+'FACTURACIÓN LABORATORIO'!O220</f>
        <v>0</v>
      </c>
      <c r="B488" s="5">
        <f>+'FACTURACIÓN LABORATORIO'!P220</f>
        <v>0</v>
      </c>
      <c r="C488" s="5">
        <f>+'FACTURACIÓN PROYECTOS'!B342</f>
        <v>0</v>
      </c>
      <c r="D488" s="5" t="e">
        <f>+'FACTURACIÓN PROYECTOS'!#REF!</f>
        <v>#REF!</v>
      </c>
    </row>
    <row r="489" spans="1:4">
      <c r="A489" s="5">
        <f>+'FACTURACIÓN LABORATORIO'!O221</f>
        <v>0</v>
      </c>
      <c r="B489" s="5">
        <f>+'FACTURACIÓN LABORATORIO'!P221</f>
        <v>0</v>
      </c>
      <c r="C489" s="5">
        <f>+'FACTURACIÓN PROYECTOS'!B343</f>
        <v>0</v>
      </c>
      <c r="D489" s="5" t="e">
        <f>+'FACTURACIÓN PROYECTOS'!#REF!</f>
        <v>#REF!</v>
      </c>
    </row>
    <row r="490" spans="1:4">
      <c r="A490" s="5">
        <f>+'FACTURACIÓN LABORATORIO'!O222</f>
        <v>0</v>
      </c>
      <c r="B490" s="5">
        <f>+'FACTURACIÓN LABORATORIO'!P222</f>
        <v>0</v>
      </c>
      <c r="C490" s="5">
        <f>+'FACTURACIÓN PROYECTOS'!B344</f>
        <v>0</v>
      </c>
      <c r="D490" s="5" t="e">
        <f>+'FACTURACIÓN PROYECTOS'!#REF!</f>
        <v>#REF!</v>
      </c>
    </row>
    <row r="491" spans="1:4">
      <c r="A491" s="5">
        <f>+'FACTURACIÓN LABORATORIO'!O223</f>
        <v>0</v>
      </c>
      <c r="B491" s="5">
        <f>+'FACTURACIÓN LABORATORIO'!P223</f>
        <v>0</v>
      </c>
      <c r="C491" s="5">
        <f>+'FACTURACIÓN PROYECTOS'!B345</f>
        <v>0</v>
      </c>
      <c r="D491" s="5" t="e">
        <f>+'FACTURACIÓN PROYECTOS'!#REF!</f>
        <v>#REF!</v>
      </c>
    </row>
    <row r="492" spans="1:4">
      <c r="A492" s="5">
        <f>+'FACTURACIÓN LABORATORIO'!O224</f>
        <v>0</v>
      </c>
      <c r="B492" s="5">
        <f>+'FACTURACIÓN LABORATORIO'!P224</f>
        <v>0</v>
      </c>
      <c r="C492" s="5">
        <f>+'FACTURACIÓN PROYECTOS'!B346</f>
        <v>0</v>
      </c>
      <c r="D492" s="5" t="e">
        <f>+'FACTURACIÓN PROYECTOS'!#REF!</f>
        <v>#REF!</v>
      </c>
    </row>
    <row r="493" spans="1:4">
      <c r="A493" s="5">
        <f>+'FACTURACIÓN LABORATORIO'!O225</f>
        <v>0</v>
      </c>
      <c r="B493" s="5">
        <f>+'FACTURACIÓN LABORATORIO'!P225</f>
        <v>0</v>
      </c>
      <c r="C493" s="5">
        <f>+'FACTURACIÓN PROYECTOS'!B347</f>
        <v>0</v>
      </c>
      <c r="D493" s="5" t="e">
        <f>+'FACTURACIÓN PROYECTOS'!#REF!</f>
        <v>#REF!</v>
      </c>
    </row>
    <row r="494" spans="1:4">
      <c r="A494" s="5">
        <f>+'FACTURACIÓN LABORATORIO'!O226</f>
        <v>0</v>
      </c>
      <c r="B494" s="5">
        <f>+'FACTURACIÓN LABORATORIO'!P226</f>
        <v>0</v>
      </c>
      <c r="C494" s="5">
        <f>+'FACTURACIÓN PROYECTOS'!B348</f>
        <v>0</v>
      </c>
      <c r="D494" s="5" t="e">
        <f>+'FACTURACIÓN PROYECTOS'!#REF!</f>
        <v>#REF!</v>
      </c>
    </row>
    <row r="495" spans="1:4">
      <c r="A495" s="5">
        <f>+'FACTURACIÓN LABORATORIO'!O227</f>
        <v>0</v>
      </c>
      <c r="B495" s="5">
        <f>+'FACTURACIÓN LABORATORIO'!P227</f>
        <v>0</v>
      </c>
      <c r="C495" s="5">
        <f>+'FACTURACIÓN PROYECTOS'!B349</f>
        <v>0</v>
      </c>
      <c r="D495" s="5" t="e">
        <f>+'FACTURACIÓN PROYECTOS'!#REF!</f>
        <v>#REF!</v>
      </c>
    </row>
    <row r="496" spans="1:4">
      <c r="A496" s="5">
        <f>+'FACTURACIÓN LABORATORIO'!O228</f>
        <v>0</v>
      </c>
      <c r="B496" s="5">
        <f>+'FACTURACIÓN LABORATORIO'!P228</f>
        <v>0</v>
      </c>
      <c r="C496" s="5">
        <f>+'FACTURACIÓN PROYECTOS'!B350</f>
        <v>0</v>
      </c>
      <c r="D496" s="5" t="e">
        <f>+'FACTURACIÓN PROYECTOS'!#REF!</f>
        <v>#REF!</v>
      </c>
    </row>
    <row r="497" spans="1:4">
      <c r="A497" s="5">
        <f>+'FACTURACIÓN LABORATORIO'!O229</f>
        <v>0</v>
      </c>
      <c r="B497" s="5">
        <f>+'FACTURACIÓN LABORATORIO'!P229</f>
        <v>0</v>
      </c>
      <c r="C497" s="5">
        <f>+'FACTURACIÓN PROYECTOS'!B351</f>
        <v>0</v>
      </c>
      <c r="D497" s="5" t="e">
        <f>+'FACTURACIÓN PROYECTOS'!#REF!</f>
        <v>#REF!</v>
      </c>
    </row>
    <row r="498" spans="1:4">
      <c r="A498" s="5">
        <f>+'FACTURACIÓN LABORATORIO'!O230</f>
        <v>0</v>
      </c>
      <c r="B498" s="5">
        <f>+'FACTURACIÓN LABORATORIO'!P230</f>
        <v>0</v>
      </c>
      <c r="C498" s="5">
        <f>+'FACTURACIÓN PROYECTOS'!B352</f>
        <v>0</v>
      </c>
      <c r="D498" s="5" t="e">
        <f>+'FACTURACIÓN PROYECTOS'!#REF!</f>
        <v>#REF!</v>
      </c>
    </row>
    <row r="499" spans="1:4">
      <c r="A499" s="5">
        <f>+'FACTURACIÓN LABORATORIO'!O231</f>
        <v>0</v>
      </c>
      <c r="B499" s="5">
        <f>+'FACTURACIÓN LABORATORIO'!P231</f>
        <v>0</v>
      </c>
      <c r="C499" s="5">
        <f>+'FACTURACIÓN PROYECTOS'!B353</f>
        <v>0</v>
      </c>
      <c r="D499" s="5" t="e">
        <f>+'FACTURACIÓN PROYECTOS'!#REF!</f>
        <v>#REF!</v>
      </c>
    </row>
    <row r="500" spans="1:4">
      <c r="A500" s="5">
        <f>+'FACTURACIÓN LABORATORIO'!O232</f>
        <v>0</v>
      </c>
      <c r="B500" s="5">
        <f>+'FACTURACIÓN LABORATORIO'!P232</f>
        <v>0</v>
      </c>
      <c r="C500" s="5">
        <f>+'FACTURACIÓN PROYECTOS'!B354</f>
        <v>0</v>
      </c>
      <c r="D500" s="5" t="e">
        <f>+'FACTURACIÓN PROYECTOS'!#REF!</f>
        <v>#REF!</v>
      </c>
    </row>
    <row r="501" spans="1:4">
      <c r="A501" s="5">
        <f>+'FACTURACIÓN LABORATORIO'!O233</f>
        <v>0</v>
      </c>
      <c r="B501" s="5">
        <f>+'FACTURACIÓN LABORATORIO'!P233</f>
        <v>0</v>
      </c>
      <c r="C501" s="5">
        <f>+'FACTURACIÓN PROYECTOS'!B355</f>
        <v>0</v>
      </c>
      <c r="D501" s="5" t="e">
        <f>+'FACTURACIÓN PROYECTOS'!#REF!</f>
        <v>#REF!</v>
      </c>
    </row>
    <row r="502" spans="1:4">
      <c r="A502" s="5">
        <f>+'FACTURACIÓN LABORATORIO'!O234</f>
        <v>0</v>
      </c>
      <c r="B502" s="5">
        <f>+'FACTURACIÓN LABORATORIO'!P234</f>
        <v>0</v>
      </c>
      <c r="C502" s="5">
        <f>+'FACTURACIÓN PROYECTOS'!B356</f>
        <v>0</v>
      </c>
      <c r="D502" s="5" t="e">
        <f>+'FACTURACIÓN PROYECTOS'!#REF!</f>
        <v>#REF!</v>
      </c>
    </row>
    <row r="503" spans="1:4">
      <c r="A503" s="5">
        <f>+'FACTURACIÓN LABORATORIO'!O235</f>
        <v>0</v>
      </c>
      <c r="B503" s="5">
        <f>+'FACTURACIÓN LABORATORIO'!P235</f>
        <v>0</v>
      </c>
      <c r="C503" s="5">
        <f>+'FACTURACIÓN PROYECTOS'!B357</f>
        <v>0</v>
      </c>
      <c r="D503" s="5" t="e">
        <f>+'FACTURACIÓN PROYECTOS'!#REF!</f>
        <v>#REF!</v>
      </c>
    </row>
    <row r="504" spans="1:4">
      <c r="A504" s="5">
        <f>+'FACTURACIÓN LABORATORIO'!O236</f>
        <v>0</v>
      </c>
      <c r="B504" s="5">
        <f>+'FACTURACIÓN LABORATORIO'!P236</f>
        <v>0</v>
      </c>
      <c r="C504" s="5">
        <f>+'FACTURACIÓN PROYECTOS'!B358</f>
        <v>0</v>
      </c>
      <c r="D504" s="5" t="e">
        <f>+'FACTURACIÓN PROYECTOS'!#REF!</f>
        <v>#REF!</v>
      </c>
    </row>
    <row r="505" spans="1:4">
      <c r="A505" s="5">
        <f>+'FACTURACIÓN LABORATORIO'!O237</f>
        <v>0</v>
      </c>
      <c r="B505" s="5">
        <f>+'FACTURACIÓN LABORATORIO'!P237</f>
        <v>0</v>
      </c>
      <c r="C505" s="5">
        <f>+'FACTURACIÓN PROYECTOS'!B359</f>
        <v>0</v>
      </c>
      <c r="D505" s="5" t="e">
        <f>+'FACTURACIÓN PROYECTOS'!#REF!</f>
        <v>#REF!</v>
      </c>
    </row>
    <row r="506" spans="1:4">
      <c r="A506" s="5">
        <f>+'FACTURACIÓN LABORATORIO'!O238</f>
        <v>0</v>
      </c>
      <c r="B506" s="5">
        <f>+'FACTURACIÓN LABORATORIO'!P238</f>
        <v>0</v>
      </c>
      <c r="C506" s="5">
        <f>+'FACTURACIÓN PROYECTOS'!B360</f>
        <v>0</v>
      </c>
      <c r="D506" s="5" t="e">
        <f>+'FACTURACIÓN PROYECTOS'!#REF!</f>
        <v>#REF!</v>
      </c>
    </row>
    <row r="507" spans="1:4">
      <c r="A507" s="5">
        <f>+'FACTURACIÓN LABORATORIO'!O239</f>
        <v>0</v>
      </c>
      <c r="B507" s="5">
        <f>+'FACTURACIÓN LABORATORIO'!P239</f>
        <v>0</v>
      </c>
      <c r="C507" s="5">
        <f>+'FACTURACIÓN PROYECTOS'!B361</f>
        <v>0</v>
      </c>
      <c r="D507" s="5" t="e">
        <f>+'FACTURACIÓN PROYECTOS'!#REF!</f>
        <v>#REF!</v>
      </c>
    </row>
    <row r="508" spans="1:4">
      <c r="A508" s="5">
        <f>+'FACTURACIÓN LABORATORIO'!O240</f>
        <v>0</v>
      </c>
      <c r="B508" s="5">
        <f>+'FACTURACIÓN LABORATORIO'!P240</f>
        <v>0</v>
      </c>
      <c r="C508" s="5">
        <f>+'FACTURACIÓN PROYECTOS'!B362</f>
        <v>0</v>
      </c>
      <c r="D508" s="5" t="e">
        <f>+'FACTURACIÓN PROYECTOS'!#REF!</f>
        <v>#REF!</v>
      </c>
    </row>
    <row r="509" spans="1:4">
      <c r="A509" s="5">
        <f>+'FACTURACIÓN LABORATORIO'!O241</f>
        <v>0</v>
      </c>
      <c r="B509" s="5">
        <f>+'FACTURACIÓN LABORATORIO'!P241</f>
        <v>0</v>
      </c>
      <c r="C509" s="5">
        <f>+'FACTURACIÓN PROYECTOS'!B363</f>
        <v>0</v>
      </c>
      <c r="D509" s="5" t="e">
        <f>+'FACTURACIÓN PROYECTOS'!#REF!</f>
        <v>#REF!</v>
      </c>
    </row>
    <row r="510" spans="1:4">
      <c r="A510" s="5">
        <f>+'FACTURACIÓN LABORATORIO'!O242</f>
        <v>0</v>
      </c>
      <c r="B510" s="5">
        <f>+'FACTURACIÓN LABORATORIO'!P242</f>
        <v>0</v>
      </c>
      <c r="C510" s="5">
        <f>+'FACTURACIÓN PROYECTOS'!B364</f>
        <v>0</v>
      </c>
      <c r="D510" s="5" t="e">
        <f>+'FACTURACIÓN PROYECTOS'!#REF!</f>
        <v>#REF!</v>
      </c>
    </row>
    <row r="511" spans="1:4">
      <c r="A511" s="5">
        <f>+'FACTURACIÓN LABORATORIO'!O243</f>
        <v>0</v>
      </c>
      <c r="B511" s="5">
        <f>+'FACTURACIÓN LABORATORIO'!P243</f>
        <v>0</v>
      </c>
      <c r="C511" s="5">
        <f>+'FACTURACIÓN PROYECTOS'!B365</f>
        <v>0</v>
      </c>
      <c r="D511" s="5" t="e">
        <f>+'FACTURACIÓN PROYECTOS'!#REF!</f>
        <v>#REF!</v>
      </c>
    </row>
    <row r="512" spans="1:4">
      <c r="A512" s="5">
        <f>+'FACTURACIÓN LABORATORIO'!O244</f>
        <v>0</v>
      </c>
      <c r="B512" s="5">
        <f>+'FACTURACIÓN LABORATORIO'!P244</f>
        <v>0</v>
      </c>
      <c r="C512" s="5">
        <f>+'FACTURACIÓN PROYECTOS'!B366</f>
        <v>0</v>
      </c>
      <c r="D512" s="5" t="e">
        <f>+'FACTURACIÓN PROYECTOS'!#REF!</f>
        <v>#REF!</v>
      </c>
    </row>
    <row r="513" spans="1:4">
      <c r="A513" s="5">
        <f>+'FACTURACIÓN LABORATORIO'!O245</f>
        <v>0</v>
      </c>
      <c r="B513" s="5">
        <f>+'FACTURACIÓN LABORATORIO'!P245</f>
        <v>0</v>
      </c>
      <c r="C513" s="5">
        <f>+'FACTURACIÓN PROYECTOS'!B367</f>
        <v>0</v>
      </c>
      <c r="D513" s="5" t="e">
        <f>+'FACTURACIÓN PROYECTOS'!#REF!</f>
        <v>#REF!</v>
      </c>
    </row>
    <row r="514" spans="1:4">
      <c r="A514" s="5">
        <f>+'FACTURACIÓN LABORATORIO'!O246</f>
        <v>0</v>
      </c>
      <c r="B514" s="5">
        <f>+'FACTURACIÓN LABORATORIO'!P246</f>
        <v>0</v>
      </c>
      <c r="C514" s="5">
        <f>+'FACTURACIÓN PROYECTOS'!B368</f>
        <v>0</v>
      </c>
      <c r="D514" s="5" t="e">
        <f>+'FACTURACIÓN PROYECTOS'!#REF!</f>
        <v>#REF!</v>
      </c>
    </row>
    <row r="515" spans="1:4">
      <c r="A515" s="5">
        <f>+'FACTURACIÓN LABORATORIO'!O247</f>
        <v>0</v>
      </c>
      <c r="B515" s="5">
        <f>+'FACTURACIÓN LABORATORIO'!P247</f>
        <v>0</v>
      </c>
      <c r="C515" s="5">
        <f>+'FACTURACIÓN PROYECTOS'!B369</f>
        <v>0</v>
      </c>
      <c r="D515" s="5" t="e">
        <f>+'FACTURACIÓN PROYECTOS'!#REF!</f>
        <v>#REF!</v>
      </c>
    </row>
    <row r="516" spans="1:4">
      <c r="A516" s="5">
        <f>+'FACTURACIÓN LABORATORIO'!O248</f>
        <v>0</v>
      </c>
      <c r="B516" s="5">
        <f>+'FACTURACIÓN LABORATORIO'!P248</f>
        <v>0</v>
      </c>
      <c r="C516" s="5">
        <f>+'FACTURACIÓN PROYECTOS'!B370</f>
        <v>0</v>
      </c>
      <c r="D516" s="5" t="e">
        <f>+'FACTURACIÓN PROYECTOS'!#REF!</f>
        <v>#REF!</v>
      </c>
    </row>
    <row r="517" spans="1:4">
      <c r="A517" s="5">
        <f>+'FACTURACIÓN LABORATORIO'!O249</f>
        <v>0</v>
      </c>
      <c r="B517" s="5">
        <f>+'FACTURACIÓN LABORATORIO'!P249</f>
        <v>0</v>
      </c>
      <c r="C517" s="5">
        <f>+'FACTURACIÓN PROYECTOS'!B371</f>
        <v>0</v>
      </c>
      <c r="D517" s="5" t="e">
        <f>+'FACTURACIÓN PROYECTOS'!#REF!</f>
        <v>#REF!</v>
      </c>
    </row>
    <row r="518" spans="1:4">
      <c r="A518" s="5">
        <f>+'FACTURACIÓN LABORATORIO'!O250</f>
        <v>0</v>
      </c>
      <c r="B518" s="5">
        <f>+'FACTURACIÓN LABORATORIO'!P250</f>
        <v>0</v>
      </c>
      <c r="C518" s="5">
        <f>+'FACTURACIÓN PROYECTOS'!B372</f>
        <v>0</v>
      </c>
      <c r="D518" s="5" t="e">
        <f>+'FACTURACIÓN PROYECTOS'!#REF!</f>
        <v>#REF!</v>
      </c>
    </row>
    <row r="519" spans="1:4">
      <c r="A519" s="5">
        <f>+'FACTURACIÓN LABORATORIO'!O251</f>
        <v>0</v>
      </c>
      <c r="B519" s="5">
        <f>+'FACTURACIÓN LABORATORIO'!P251</f>
        <v>0</v>
      </c>
      <c r="C519" s="5">
        <f>+'FACTURACIÓN PROYECTOS'!B373</f>
        <v>0</v>
      </c>
      <c r="D519" s="5" t="e">
        <f>+'FACTURACIÓN PROYECTOS'!#REF!</f>
        <v>#REF!</v>
      </c>
    </row>
    <row r="520" spans="1:4">
      <c r="A520" s="5">
        <f>+'FACTURACIÓN LABORATORIO'!O252</f>
        <v>0</v>
      </c>
      <c r="B520" s="5">
        <f>+'FACTURACIÓN LABORATORIO'!P252</f>
        <v>0</v>
      </c>
      <c r="C520" s="5">
        <f>+'FACTURACIÓN PROYECTOS'!B374</f>
        <v>0</v>
      </c>
      <c r="D520" s="5" t="e">
        <f>+'FACTURACIÓN PROYECTOS'!#REF!</f>
        <v>#REF!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8"/>
  <sheetViews>
    <sheetView workbookViewId="0">
      <selection activeCell="J9" sqref="J9"/>
    </sheetView>
  </sheetViews>
  <sheetFormatPr baseColWidth="10" defaultColWidth="11.42578125" defaultRowHeight="15"/>
  <sheetData>
    <row r="1" spans="1:9">
      <c r="A1" t="s">
        <v>36</v>
      </c>
      <c r="G1" t="s">
        <v>18</v>
      </c>
      <c r="I1" t="s">
        <v>37</v>
      </c>
    </row>
    <row r="2" spans="1:9">
      <c r="A2" t="s">
        <v>38</v>
      </c>
      <c r="G2" t="s">
        <v>39</v>
      </c>
      <c r="I2" t="s">
        <v>40</v>
      </c>
    </row>
    <row r="3" spans="1:9">
      <c r="A3" t="s">
        <v>41</v>
      </c>
      <c r="G3" t="s">
        <v>42</v>
      </c>
      <c r="I3" t="s">
        <v>43</v>
      </c>
    </row>
    <row r="4" spans="1:9">
      <c r="A4" t="s">
        <v>44</v>
      </c>
      <c r="G4" t="s">
        <v>45</v>
      </c>
    </row>
    <row r="5" spans="1:9">
      <c r="A5" t="s">
        <v>46</v>
      </c>
      <c r="G5" s="3" t="s">
        <v>47</v>
      </c>
    </row>
    <row r="6" spans="1:9">
      <c r="A6" t="s">
        <v>48</v>
      </c>
      <c r="G6" t="s">
        <v>49</v>
      </c>
    </row>
    <row r="7" spans="1:9">
      <c r="A7" t="s">
        <v>50</v>
      </c>
    </row>
    <row r="8" spans="1:9">
      <c r="A8" t="s">
        <v>51</v>
      </c>
    </row>
  </sheetData>
  <sheetProtection algorithmName="SHA-512" hashValue="GKfd7SN2jrHdSWqPW5xIT2ImS/rg+7cPaeQfgNrt2Lypd0kIReMqqjkOjf2Y0X/TesO6M18epPg9e91qbDvYRA==" saltValue="QuTVH3hL9mdbxhykI3yCw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zoomScale="85" zoomScaleNormal="85" workbookViewId="0">
      <pane ySplit="3" topLeftCell="A4" activePane="bottomLeft" state="frozen"/>
      <selection pane="bottomLeft" activeCell="K2" sqref="K2:M2"/>
    </sheetView>
  </sheetViews>
  <sheetFormatPr baseColWidth="10" defaultColWidth="9.140625" defaultRowHeight="15"/>
  <cols>
    <col min="1" max="1" width="101.140625" style="9" customWidth="1"/>
    <col min="2" max="2" width="20.140625" style="32" customWidth="1"/>
    <col min="3" max="3" width="20.28515625" style="32" customWidth="1"/>
    <col min="4" max="4" width="18.140625" style="32" customWidth="1"/>
    <col min="5" max="5" width="14.7109375" style="23" bestFit="1" customWidth="1"/>
    <col min="6" max="6" width="17.7109375" style="21" customWidth="1"/>
    <col min="7" max="8" width="17.7109375" style="39" customWidth="1"/>
    <col min="9" max="9" width="17.7109375" style="42" customWidth="1"/>
    <col min="10" max="10" width="14.28515625" customWidth="1"/>
    <col min="13" max="13" width="14.5703125" customWidth="1"/>
  </cols>
  <sheetData>
    <row r="1" spans="1:13" ht="45" customHeight="1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7"/>
      <c r="K1" s="67" t="s">
        <v>62</v>
      </c>
      <c r="L1" s="67"/>
      <c r="M1" s="67"/>
    </row>
    <row r="2" spans="1:13" ht="34.5" customHeight="1">
      <c r="A2" s="72" t="s">
        <v>1</v>
      </c>
      <c r="B2" s="73"/>
      <c r="C2" s="73"/>
      <c r="D2" s="73"/>
      <c r="E2" s="73"/>
      <c r="F2" s="73"/>
      <c r="G2" s="73"/>
      <c r="H2" s="73"/>
      <c r="I2" s="73"/>
      <c r="J2" s="74"/>
      <c r="K2" s="68" t="s">
        <v>52</v>
      </c>
      <c r="L2" s="68"/>
      <c r="M2" s="68"/>
    </row>
    <row r="3" spans="1:13" ht="42" customHeight="1">
      <c r="A3" s="104" t="s">
        <v>36</v>
      </c>
      <c r="B3" s="104" t="s">
        <v>21</v>
      </c>
      <c r="C3" s="104" t="s">
        <v>22</v>
      </c>
      <c r="D3" s="104" t="s">
        <v>23</v>
      </c>
      <c r="E3" s="105" t="s">
        <v>57</v>
      </c>
      <c r="F3" s="105" t="s">
        <v>58</v>
      </c>
      <c r="G3" s="104" t="s">
        <v>24</v>
      </c>
      <c r="H3" s="106" t="s">
        <v>53</v>
      </c>
      <c r="I3" s="109" t="s">
        <v>54</v>
      </c>
      <c r="J3" s="44" t="s">
        <v>55</v>
      </c>
      <c r="K3" s="110" t="s">
        <v>59</v>
      </c>
      <c r="L3" s="111" t="s">
        <v>60</v>
      </c>
      <c r="M3" s="111" t="s">
        <v>61</v>
      </c>
    </row>
    <row r="4" spans="1:13">
      <c r="A4" s="33"/>
      <c r="B4" s="34"/>
      <c r="C4" s="34"/>
      <c r="D4" s="37"/>
      <c r="E4" s="35"/>
      <c r="F4" s="36"/>
      <c r="G4" s="40"/>
      <c r="H4" s="107"/>
      <c r="I4" s="112"/>
      <c r="J4" s="14"/>
      <c r="K4" s="14"/>
      <c r="L4" s="14"/>
      <c r="M4" s="14"/>
    </row>
    <row r="5" spans="1:13">
      <c r="A5" s="43"/>
      <c r="B5" s="31"/>
      <c r="C5" s="31"/>
      <c r="D5" s="38"/>
      <c r="E5" s="22"/>
      <c r="F5" s="20"/>
      <c r="G5" s="41"/>
      <c r="H5" s="108"/>
      <c r="I5" s="112"/>
      <c r="J5" s="14"/>
      <c r="K5" s="14"/>
      <c r="L5" s="14"/>
      <c r="M5" s="14"/>
    </row>
    <row r="6" spans="1:13">
      <c r="A6" s="8"/>
      <c r="B6" s="31"/>
      <c r="C6" s="31"/>
      <c r="D6" s="38"/>
      <c r="E6" s="22"/>
      <c r="F6" s="20"/>
      <c r="G6" s="41"/>
      <c r="H6" s="108"/>
      <c r="I6" s="112"/>
      <c r="J6" s="14"/>
      <c r="K6" s="14"/>
      <c r="L6" s="14"/>
      <c r="M6" s="14"/>
    </row>
    <row r="7" spans="1:13">
      <c r="A7" s="8"/>
      <c r="B7" s="31"/>
      <c r="C7" s="31"/>
      <c r="D7" s="38"/>
      <c r="E7" s="22"/>
      <c r="F7" s="20"/>
      <c r="G7" s="41"/>
      <c r="H7" s="108"/>
      <c r="I7" s="112"/>
      <c r="J7" s="14"/>
      <c r="K7" s="14"/>
      <c r="L7" s="14"/>
      <c r="M7" s="14"/>
    </row>
    <row r="8" spans="1:13" ht="18.75" customHeight="1">
      <c r="A8" s="8"/>
      <c r="B8" s="31"/>
      <c r="C8" s="31"/>
      <c r="D8" s="31"/>
      <c r="E8" s="22"/>
      <c r="F8" s="20"/>
      <c r="G8" s="41"/>
      <c r="H8" s="108"/>
      <c r="I8" s="113" t="str">
        <f>IFERROR(VLOOKUP(C8,'[1]Ingresos SAP'!$A:$C,3,0),"")</f>
        <v/>
      </c>
      <c r="J8" s="14"/>
      <c r="K8" s="14"/>
      <c r="L8" s="14"/>
      <c r="M8" s="14"/>
    </row>
    <row r="9" spans="1:13" ht="18.75" customHeight="1">
      <c r="A9" s="8"/>
      <c r="B9" s="31"/>
      <c r="C9" s="31"/>
      <c r="D9" s="31"/>
      <c r="E9" s="22"/>
      <c r="F9" s="20"/>
      <c r="G9" s="41"/>
      <c r="H9" s="108"/>
      <c r="I9" s="113" t="str">
        <f>IFERROR(VLOOKUP(C9,'[1]Ingresos SAP'!$A:$C,3,0),"")</f>
        <v/>
      </c>
      <c r="J9" s="14"/>
      <c r="K9" s="14"/>
      <c r="L9" s="14"/>
      <c r="M9" s="14"/>
    </row>
    <row r="10" spans="1:13" ht="18.75" customHeight="1">
      <c r="A10" s="8"/>
      <c r="B10" s="31"/>
      <c r="C10" s="31"/>
      <c r="D10" s="31"/>
      <c r="E10" s="22"/>
      <c r="F10" s="20"/>
      <c r="G10" s="41"/>
      <c r="H10" s="108"/>
      <c r="I10" s="113" t="str">
        <f>IFERROR(VLOOKUP(C10,'[1]Ingresos SAP'!$A:$C,3,0),"")</f>
        <v/>
      </c>
      <c r="J10" s="14"/>
      <c r="K10" s="14"/>
      <c r="L10" s="14"/>
      <c r="M10" s="14"/>
    </row>
    <row r="11" spans="1:13" ht="18.75" customHeight="1">
      <c r="A11" s="8"/>
      <c r="B11" s="31"/>
      <c r="C11" s="31"/>
      <c r="D11" s="31"/>
      <c r="E11" s="22"/>
      <c r="F11" s="20"/>
      <c r="G11" s="41"/>
      <c r="H11" s="108"/>
      <c r="I11" s="113" t="str">
        <f>IFERROR(VLOOKUP(C11,'[1]Ingresos SAP'!$A:$C,3,0),"")</f>
        <v/>
      </c>
      <c r="J11" s="14"/>
      <c r="K11" s="14"/>
      <c r="L11" s="14"/>
      <c r="M11" s="14"/>
    </row>
    <row r="12" spans="1:13" ht="18.75" customHeight="1">
      <c r="A12" s="8"/>
      <c r="B12" s="31"/>
      <c r="C12" s="31"/>
      <c r="D12" s="31"/>
      <c r="E12" s="22"/>
      <c r="F12" s="20"/>
      <c r="G12" s="41"/>
      <c r="H12" s="108"/>
      <c r="I12" s="113" t="str">
        <f>IFERROR(VLOOKUP(C12,'[1]Ingresos SAP'!$A:$C,3,0),"")</f>
        <v/>
      </c>
      <c r="J12" s="14"/>
      <c r="K12" s="14"/>
      <c r="L12" s="14"/>
      <c r="M12" s="14"/>
    </row>
    <row r="13" spans="1:13" ht="18.75" customHeight="1">
      <c r="A13" s="8"/>
      <c r="B13" s="31"/>
      <c r="C13" s="31"/>
      <c r="D13" s="31"/>
      <c r="E13" s="22"/>
      <c r="F13" s="20"/>
      <c r="G13" s="41"/>
      <c r="H13" s="108"/>
      <c r="I13" s="113" t="str">
        <f>IFERROR(VLOOKUP(C13,'[1]Ingresos SAP'!$A:$C,3,0),"")</f>
        <v/>
      </c>
      <c r="J13" s="14"/>
      <c r="K13" s="14"/>
      <c r="L13" s="14"/>
      <c r="M13" s="14"/>
    </row>
    <row r="14" spans="1:13" ht="18.75" customHeight="1">
      <c r="A14" s="8"/>
      <c r="B14" s="31"/>
      <c r="C14" s="31"/>
      <c r="D14" s="31"/>
      <c r="E14" s="22"/>
      <c r="F14" s="20"/>
      <c r="G14" s="41"/>
      <c r="H14" s="108"/>
      <c r="I14" s="113" t="str">
        <f>IFERROR(VLOOKUP(C14,'[1]Ingresos SAP'!$A:$C,3,0),"")</f>
        <v/>
      </c>
      <c r="J14" s="14"/>
      <c r="K14" s="14"/>
      <c r="L14" s="14"/>
      <c r="M14" s="14"/>
    </row>
    <row r="15" spans="1:13" ht="18.75" customHeight="1">
      <c r="A15" s="8"/>
      <c r="B15" s="31" t="s">
        <v>56</v>
      </c>
      <c r="C15" s="31"/>
      <c r="D15" s="31"/>
      <c r="E15" s="22"/>
      <c r="F15" s="20"/>
      <c r="G15" s="41"/>
      <c r="H15" s="108"/>
      <c r="I15" s="113" t="str">
        <f>IFERROR(VLOOKUP(C15,'[1]Ingresos SAP'!$A:$C,3,0),"")</f>
        <v/>
      </c>
      <c r="J15" s="14"/>
      <c r="K15" s="14"/>
      <c r="L15" s="14"/>
      <c r="M15" s="14"/>
    </row>
    <row r="16" spans="1:13" ht="18.75" customHeight="1">
      <c r="A16" s="8"/>
      <c r="B16" s="31"/>
      <c r="C16" s="31"/>
      <c r="D16" s="31"/>
      <c r="E16" s="22"/>
      <c r="F16" s="20"/>
      <c r="G16" s="41"/>
      <c r="H16" s="108"/>
      <c r="I16" s="113" t="str">
        <f>IFERROR(VLOOKUP(C16,'[1]Ingresos SAP'!$A:$C,3,0),"")</f>
        <v/>
      </c>
      <c r="J16" s="14"/>
      <c r="K16" s="14"/>
      <c r="L16" s="14"/>
      <c r="M16" s="14"/>
    </row>
    <row r="17" spans="1:13" ht="18.75" customHeight="1">
      <c r="A17" s="8"/>
      <c r="B17" s="31"/>
      <c r="C17" s="31"/>
      <c r="D17" s="31"/>
      <c r="E17" s="22"/>
      <c r="F17" s="20"/>
      <c r="G17" s="41"/>
      <c r="H17" s="108"/>
      <c r="I17" s="113" t="str">
        <f>IFERROR(VLOOKUP(C17,'[1]Ingresos SAP'!$A:$C,3,0),"")</f>
        <v/>
      </c>
      <c r="J17" s="14"/>
      <c r="K17" s="14"/>
      <c r="L17" s="14"/>
      <c r="M17" s="14"/>
    </row>
    <row r="18" spans="1:13" ht="18.75" customHeight="1">
      <c r="A18" s="8"/>
      <c r="B18" s="31"/>
      <c r="C18" s="31"/>
      <c r="D18" s="31"/>
      <c r="E18" s="22"/>
      <c r="F18" s="20"/>
      <c r="G18" s="41"/>
      <c r="H18" s="108"/>
      <c r="I18" s="113" t="str">
        <f>IFERROR(VLOOKUP(C18,'[1]Ingresos SAP'!$A:$C,3,0),"")</f>
        <v/>
      </c>
      <c r="J18" s="14"/>
      <c r="K18" s="14"/>
      <c r="L18" s="14"/>
      <c r="M18" s="14"/>
    </row>
    <row r="19" spans="1:13" ht="18.75" customHeight="1">
      <c r="A19" s="8"/>
      <c r="B19" s="31"/>
      <c r="C19" s="31"/>
      <c r="D19" s="31"/>
      <c r="E19" s="22"/>
      <c r="F19" s="20"/>
      <c r="G19" s="41"/>
      <c r="H19" s="108"/>
      <c r="I19" s="113" t="str">
        <f>IFERROR(VLOOKUP(C19,'[1]Ingresos SAP'!$A:$C,3,0),"")</f>
        <v/>
      </c>
      <c r="J19" s="14"/>
      <c r="K19" s="14"/>
      <c r="L19" s="14"/>
      <c r="M19" s="14"/>
    </row>
    <row r="20" spans="1:13" ht="18.75" customHeight="1">
      <c r="A20" s="8"/>
      <c r="B20" s="31"/>
      <c r="C20" s="31"/>
      <c r="D20" s="31"/>
      <c r="E20" s="22"/>
      <c r="F20" s="20"/>
      <c r="G20" s="41"/>
      <c r="H20" s="108"/>
      <c r="I20" s="113" t="str">
        <f>IFERROR(VLOOKUP(C20,'[1]Ingresos SAP'!$A:$C,3,0),"")</f>
        <v/>
      </c>
      <c r="J20" s="14"/>
      <c r="K20" s="14"/>
      <c r="L20" s="14"/>
      <c r="M20" s="14"/>
    </row>
    <row r="21" spans="1:13" ht="18.75" customHeight="1">
      <c r="A21" s="8"/>
      <c r="B21" s="31"/>
      <c r="C21" s="31"/>
      <c r="D21" s="31"/>
      <c r="E21" s="22"/>
      <c r="F21" s="20"/>
      <c r="G21" s="41"/>
      <c r="H21" s="108"/>
      <c r="I21" s="113" t="str">
        <f>IFERROR(VLOOKUP(C21,'[1]Ingresos SAP'!$A:$C,3,0),"")</f>
        <v/>
      </c>
      <c r="J21" s="14"/>
      <c r="K21" s="14"/>
      <c r="L21" s="14"/>
      <c r="M21" s="14"/>
    </row>
    <row r="22" spans="1:13" ht="18.75" customHeight="1">
      <c r="A22" s="8"/>
      <c r="B22" s="31"/>
      <c r="C22" s="31"/>
      <c r="D22" s="31"/>
      <c r="E22" s="22"/>
      <c r="F22" s="20"/>
      <c r="G22" s="41"/>
      <c r="H22" s="108"/>
      <c r="I22" s="113" t="str">
        <f>IFERROR(VLOOKUP(C22,'[1]Ingresos SAP'!$A:$C,3,0),"")</f>
        <v/>
      </c>
      <c r="J22" s="14"/>
      <c r="K22" s="14"/>
      <c r="L22" s="14"/>
      <c r="M22" s="14"/>
    </row>
    <row r="23" spans="1:13" ht="18.75" customHeight="1">
      <c r="A23" s="8"/>
      <c r="B23" s="31"/>
      <c r="C23" s="31"/>
      <c r="D23" s="31"/>
      <c r="E23" s="22"/>
      <c r="F23" s="20"/>
      <c r="G23" s="41"/>
      <c r="H23" s="108"/>
      <c r="I23" s="113" t="str">
        <f>IFERROR(VLOOKUP(C23,'[1]Ingresos SAP'!$A:$C,3,0),"")</f>
        <v/>
      </c>
      <c r="J23" s="14"/>
      <c r="K23" s="14"/>
      <c r="L23" s="14"/>
      <c r="M23" s="14"/>
    </row>
    <row r="24" spans="1:13" ht="18.75" customHeight="1">
      <c r="A24" s="8"/>
      <c r="B24" s="31"/>
      <c r="C24" s="31"/>
      <c r="D24" s="31"/>
      <c r="E24" s="22"/>
      <c r="F24" s="20"/>
      <c r="G24" s="41"/>
      <c r="H24" s="108"/>
      <c r="I24" s="113" t="str">
        <f>IFERROR(VLOOKUP(C24,'[1]Ingresos SAP'!$A:$C,3,0),"")</f>
        <v/>
      </c>
      <c r="J24" s="14"/>
      <c r="K24" s="14"/>
      <c r="L24" s="14"/>
      <c r="M24" s="14"/>
    </row>
    <row r="25" spans="1:13" ht="18.75" customHeight="1">
      <c r="A25" s="8"/>
      <c r="B25" s="31"/>
      <c r="C25" s="31"/>
      <c r="D25" s="31"/>
      <c r="E25" s="22"/>
      <c r="F25" s="20"/>
      <c r="G25" s="41"/>
      <c r="H25" s="108"/>
      <c r="I25" s="113" t="str">
        <f>IFERROR(VLOOKUP(C25,'[1]Ingresos SAP'!$A:$C,3,0),"")</f>
        <v/>
      </c>
      <c r="J25" s="14"/>
      <c r="K25" s="14"/>
      <c r="L25" s="14"/>
      <c r="M25" s="14"/>
    </row>
    <row r="26" spans="1:13" ht="18.75" customHeight="1">
      <c r="A26" s="8"/>
      <c r="B26" s="31"/>
      <c r="C26" s="31"/>
      <c r="D26" s="31"/>
      <c r="E26" s="22"/>
      <c r="F26" s="20"/>
      <c r="G26" s="41"/>
      <c r="H26" s="108"/>
      <c r="I26" s="113" t="str">
        <f>IFERROR(VLOOKUP(C26,'[1]Ingresos SAP'!$A:$C,3,0),"")</f>
        <v/>
      </c>
      <c r="J26" s="14"/>
      <c r="K26" s="14"/>
      <c r="L26" s="14"/>
      <c r="M26" s="14"/>
    </row>
    <row r="27" spans="1:13" ht="18.75" customHeight="1">
      <c r="A27" s="8"/>
      <c r="B27" s="31"/>
      <c r="C27" s="31"/>
      <c r="D27" s="31"/>
      <c r="E27" s="22"/>
      <c r="F27" s="20"/>
      <c r="G27" s="41"/>
      <c r="H27" s="108"/>
      <c r="I27" s="113" t="str">
        <f>IFERROR(VLOOKUP(C27,'[1]Ingresos SAP'!$A:$C,3,0),"")</f>
        <v/>
      </c>
      <c r="J27" s="14"/>
      <c r="K27" s="14"/>
      <c r="L27" s="14"/>
      <c r="M27" s="14"/>
    </row>
    <row r="28" spans="1:13" ht="18.75" customHeight="1">
      <c r="A28" s="8"/>
      <c r="B28" s="31"/>
      <c r="C28" s="31"/>
      <c r="D28" s="31"/>
      <c r="E28" s="22"/>
      <c r="F28" s="20"/>
      <c r="G28" s="41"/>
      <c r="H28" s="108"/>
      <c r="I28" s="113" t="str">
        <f>IFERROR(VLOOKUP(C28,'[1]Ingresos SAP'!$A:$C,3,0),"")</f>
        <v/>
      </c>
      <c r="J28" s="14"/>
      <c r="K28" s="14"/>
      <c r="L28" s="14"/>
      <c r="M28" s="14"/>
    </row>
    <row r="29" spans="1:13" ht="18.75" customHeight="1">
      <c r="A29" s="8"/>
      <c r="B29" s="31"/>
      <c r="C29" s="31"/>
      <c r="D29" s="31"/>
      <c r="E29" s="22"/>
      <c r="F29" s="20"/>
      <c r="G29" s="41"/>
      <c r="H29" s="108"/>
      <c r="I29" s="113" t="str">
        <f>IFERROR(VLOOKUP(C29,'[1]Ingresos SAP'!$A:$C,3,0),"")</f>
        <v/>
      </c>
      <c r="J29" s="14"/>
      <c r="K29" s="14"/>
      <c r="L29" s="14"/>
      <c r="M29" s="14"/>
    </row>
    <row r="30" spans="1:13" ht="18.75" customHeight="1">
      <c r="A30" s="8"/>
      <c r="B30" s="31"/>
      <c r="C30" s="31"/>
      <c r="D30" s="31"/>
      <c r="E30" s="22"/>
      <c r="F30" s="20"/>
      <c r="G30" s="41"/>
      <c r="H30" s="108"/>
      <c r="I30" s="113" t="str">
        <f>IFERROR(VLOOKUP(C30,'[1]Ingresos SAP'!$A:$C,3,0),"")</f>
        <v/>
      </c>
      <c r="J30" s="14"/>
      <c r="K30" s="14"/>
      <c r="L30" s="14"/>
      <c r="M30" s="14"/>
    </row>
    <row r="31" spans="1:13" ht="18.75" customHeight="1">
      <c r="A31" s="8"/>
      <c r="B31" s="31"/>
      <c r="C31" s="31"/>
      <c r="D31" s="31"/>
      <c r="E31" s="22"/>
      <c r="F31" s="20"/>
      <c r="G31" s="41"/>
      <c r="H31" s="108"/>
      <c r="I31" s="113" t="str">
        <f>IFERROR(VLOOKUP(C31,'[1]Ingresos SAP'!$A:$C,3,0),"")</f>
        <v/>
      </c>
      <c r="J31" s="14"/>
      <c r="K31" s="14"/>
      <c r="L31" s="14"/>
      <c r="M31" s="14"/>
    </row>
    <row r="32" spans="1:13" ht="18.75" customHeight="1">
      <c r="A32" s="8"/>
      <c r="B32" s="31"/>
      <c r="C32" s="31"/>
      <c r="D32" s="31"/>
      <c r="E32" s="22"/>
      <c r="F32" s="20"/>
      <c r="G32" s="41"/>
      <c r="H32" s="108"/>
      <c r="I32" s="113" t="str">
        <f>IFERROR(VLOOKUP(C32,'[1]Ingresos SAP'!$A:$C,3,0),"")</f>
        <v/>
      </c>
      <c r="J32" s="14"/>
      <c r="K32" s="14"/>
      <c r="L32" s="14"/>
      <c r="M32" s="14"/>
    </row>
    <row r="33" spans="1:13" ht="18.75" customHeight="1">
      <c r="A33" s="8"/>
      <c r="B33" s="31"/>
      <c r="C33" s="31"/>
      <c r="D33" s="31"/>
      <c r="E33" s="22"/>
      <c r="F33" s="20"/>
      <c r="G33" s="41"/>
      <c r="H33" s="108"/>
      <c r="I33" s="113" t="str">
        <f>IFERROR(VLOOKUP(C33,'[1]Ingresos SAP'!$A:$C,3,0),"")</f>
        <v/>
      </c>
      <c r="J33" s="14"/>
      <c r="K33" s="14"/>
      <c r="L33" s="14"/>
      <c r="M33" s="14"/>
    </row>
    <row r="34" spans="1:13" ht="18.75" customHeight="1">
      <c r="A34" s="8"/>
      <c r="B34" s="31"/>
      <c r="C34" s="31"/>
      <c r="D34" s="31"/>
      <c r="E34" s="22"/>
      <c r="F34" s="20"/>
      <c r="G34" s="41"/>
      <c r="H34" s="108"/>
      <c r="I34" s="113" t="str">
        <f>IFERROR(VLOOKUP(C34,'[1]Ingresos SAP'!$A:$C,3,0),"")</f>
        <v/>
      </c>
      <c r="J34" s="14"/>
      <c r="K34" s="14"/>
      <c r="L34" s="14"/>
      <c r="M34" s="14"/>
    </row>
    <row r="35" spans="1:13" ht="18.75" customHeight="1">
      <c r="A35" s="8"/>
      <c r="B35" s="31"/>
      <c r="C35" s="31"/>
      <c r="D35" s="31"/>
      <c r="E35" s="22"/>
      <c r="F35" s="20"/>
      <c r="G35" s="41"/>
      <c r="H35" s="108"/>
      <c r="I35" s="113" t="str">
        <f>IFERROR(VLOOKUP(C35,'[1]Ingresos SAP'!$A:$C,3,0),"")</f>
        <v/>
      </c>
      <c r="J35" s="14"/>
      <c r="K35" s="14"/>
      <c r="L35" s="14"/>
      <c r="M35" s="14"/>
    </row>
    <row r="36" spans="1:13" ht="18.75" customHeight="1">
      <c r="A36" s="8"/>
      <c r="B36" s="31"/>
      <c r="C36" s="31"/>
      <c r="D36" s="31"/>
      <c r="E36" s="22"/>
      <c r="F36" s="20"/>
      <c r="G36" s="41"/>
      <c r="H36" s="108"/>
      <c r="I36" s="113" t="str">
        <f>IFERROR(VLOOKUP(C36,'[1]Ingresos SAP'!$A:$C,3,0),"")</f>
        <v/>
      </c>
      <c r="J36" s="14"/>
      <c r="K36" s="14"/>
      <c r="L36" s="14"/>
      <c r="M36" s="14"/>
    </row>
    <row r="37" spans="1:13" ht="18.75" customHeight="1">
      <c r="A37" s="8"/>
      <c r="B37" s="31"/>
      <c r="C37" s="31"/>
      <c r="D37" s="31"/>
      <c r="E37" s="22"/>
      <c r="F37" s="20"/>
      <c r="G37" s="41"/>
      <c r="H37" s="108"/>
      <c r="I37" s="113" t="str">
        <f>IFERROR(VLOOKUP(C37,'[1]Ingresos SAP'!$A:$C,3,0),"")</f>
        <v/>
      </c>
      <c r="J37" s="14"/>
      <c r="K37" s="14"/>
      <c r="L37" s="14"/>
      <c r="M37" s="14"/>
    </row>
    <row r="38" spans="1:13" ht="18.75" customHeight="1">
      <c r="A38" s="8"/>
      <c r="B38" s="31"/>
      <c r="C38" s="31"/>
      <c r="D38" s="31"/>
      <c r="E38" s="22"/>
      <c r="F38" s="20"/>
      <c r="G38" s="41"/>
      <c r="H38" s="108"/>
      <c r="I38" s="113" t="str">
        <f>IFERROR(VLOOKUP(C38,'[1]Ingresos SAP'!$A:$C,3,0),"")</f>
        <v/>
      </c>
      <c r="J38" s="14"/>
      <c r="K38" s="14"/>
      <c r="L38" s="14"/>
      <c r="M38" s="14"/>
    </row>
    <row r="39" spans="1:13" ht="18.75" customHeight="1">
      <c r="A39" s="8"/>
      <c r="B39" s="31"/>
      <c r="C39" s="31"/>
      <c r="D39" s="31"/>
      <c r="E39" s="22"/>
      <c r="F39" s="20"/>
      <c r="G39" s="41"/>
      <c r="H39" s="108"/>
      <c r="I39" s="113" t="str">
        <f>IFERROR(VLOOKUP(C39,'[1]Ingresos SAP'!$A:$C,3,0),"")</f>
        <v/>
      </c>
      <c r="J39" s="14"/>
      <c r="K39" s="14"/>
      <c r="L39" s="14"/>
      <c r="M39" s="14"/>
    </row>
    <row r="40" spans="1:13" ht="18.75" customHeight="1">
      <c r="A40" s="8"/>
      <c r="B40" s="31"/>
      <c r="C40" s="31"/>
      <c r="D40" s="31"/>
      <c r="E40" s="22"/>
      <c r="F40" s="20"/>
      <c r="G40" s="41"/>
      <c r="H40" s="108"/>
      <c r="I40" s="113" t="str">
        <f>IFERROR(VLOOKUP(C40,'[1]Ingresos SAP'!$A:$C,3,0),"")</f>
        <v/>
      </c>
      <c r="J40" s="14"/>
      <c r="K40" s="14"/>
      <c r="L40" s="14"/>
      <c r="M40" s="14"/>
    </row>
    <row r="41" spans="1:13" ht="18.75" customHeight="1">
      <c r="A41" s="8"/>
      <c r="B41" s="31"/>
      <c r="C41" s="31"/>
      <c r="D41" s="31"/>
      <c r="E41" s="22"/>
      <c r="F41" s="20"/>
      <c r="G41" s="41"/>
      <c r="H41" s="108"/>
      <c r="I41" s="113" t="str">
        <f>IFERROR(VLOOKUP(C41,'[1]Ingresos SAP'!$A:$C,3,0),"")</f>
        <v/>
      </c>
      <c r="J41" s="14"/>
      <c r="K41" s="14"/>
      <c r="L41" s="14"/>
      <c r="M41" s="14"/>
    </row>
    <row r="42" spans="1:13" ht="18.75" customHeight="1">
      <c r="A42" s="8"/>
      <c r="B42" s="31"/>
      <c r="C42" s="31"/>
      <c r="D42" s="31"/>
      <c r="E42" s="22"/>
      <c r="F42" s="20"/>
      <c r="G42" s="41"/>
      <c r="H42" s="108"/>
      <c r="I42" s="113" t="str">
        <f>IFERROR(VLOOKUP(C42,'[1]Ingresos SAP'!$A:$C,3,0),"")</f>
        <v/>
      </c>
      <c r="J42" s="14"/>
      <c r="K42" s="14"/>
      <c r="L42" s="14"/>
      <c r="M42" s="14"/>
    </row>
    <row r="43" spans="1:13" ht="18.75" customHeight="1">
      <c r="A43" s="8"/>
      <c r="B43" s="31"/>
      <c r="C43" s="31"/>
      <c r="D43" s="31"/>
      <c r="E43" s="22"/>
      <c r="F43" s="20"/>
      <c r="G43" s="41"/>
      <c r="H43" s="108"/>
      <c r="I43" s="113" t="str">
        <f>IFERROR(VLOOKUP(C43,'[1]Ingresos SAP'!$A:$C,3,0),"")</f>
        <v/>
      </c>
      <c r="J43" s="14"/>
      <c r="K43" s="14"/>
      <c r="L43" s="14"/>
      <c r="M43" s="14"/>
    </row>
    <row r="44" spans="1:13" ht="18.75" customHeight="1">
      <c r="A44" s="8"/>
      <c r="B44" s="31"/>
      <c r="C44" s="31"/>
      <c r="D44" s="31"/>
      <c r="E44" s="22"/>
      <c r="F44" s="20"/>
      <c r="G44" s="41"/>
      <c r="H44" s="108"/>
      <c r="I44" s="113" t="str">
        <f>IFERROR(VLOOKUP(C44,'[1]Ingresos SAP'!$A:$C,3,0),"")</f>
        <v/>
      </c>
      <c r="J44" s="14"/>
      <c r="K44" s="14"/>
      <c r="L44" s="14"/>
      <c r="M44" s="14"/>
    </row>
    <row r="45" spans="1:13" ht="18.75" customHeight="1">
      <c r="A45" s="8"/>
      <c r="B45" s="31"/>
      <c r="C45" s="31"/>
      <c r="D45" s="31"/>
      <c r="E45" s="22"/>
      <c r="F45" s="20"/>
      <c r="G45" s="41"/>
      <c r="H45" s="108"/>
      <c r="I45" s="113" t="str">
        <f>IFERROR(VLOOKUP(C45,'[1]Ingresos SAP'!$A:$C,3,0),"")</f>
        <v/>
      </c>
      <c r="J45" s="14"/>
      <c r="K45" s="14"/>
      <c r="L45" s="14"/>
      <c r="M45" s="14"/>
    </row>
    <row r="46" spans="1:13" ht="18.75" customHeight="1">
      <c r="A46" s="8"/>
      <c r="B46" s="31"/>
      <c r="C46" s="31"/>
      <c r="D46" s="31"/>
      <c r="E46" s="22"/>
      <c r="F46" s="20"/>
      <c r="G46" s="41"/>
      <c r="H46" s="108"/>
      <c r="I46" s="113" t="str">
        <f>IFERROR(VLOOKUP(C46,'[1]Ingresos SAP'!$A:$C,3,0),"")</f>
        <v/>
      </c>
      <c r="J46" s="14"/>
      <c r="K46" s="14"/>
      <c r="L46" s="14"/>
      <c r="M46" s="14"/>
    </row>
    <row r="47" spans="1:13" ht="18.75" customHeight="1">
      <c r="A47" s="8"/>
      <c r="B47" s="31"/>
      <c r="C47" s="31"/>
      <c r="D47" s="31"/>
      <c r="E47" s="22"/>
      <c r="F47" s="20"/>
      <c r="G47" s="41"/>
      <c r="H47" s="108"/>
      <c r="I47" s="113" t="str">
        <f>IFERROR(VLOOKUP(C47,'[1]Ingresos SAP'!$A:$C,3,0),"")</f>
        <v/>
      </c>
      <c r="J47" s="14"/>
      <c r="K47" s="14"/>
      <c r="L47" s="14"/>
      <c r="M47" s="14"/>
    </row>
    <row r="48" spans="1:13" ht="18.75" customHeight="1">
      <c r="A48" s="8"/>
      <c r="B48" s="31"/>
      <c r="C48" s="31"/>
      <c r="D48" s="31"/>
      <c r="E48" s="22"/>
      <c r="F48" s="20"/>
      <c r="G48" s="41"/>
      <c r="H48" s="108"/>
      <c r="I48" s="113" t="str">
        <f>IFERROR(VLOOKUP(C48,'[1]Ingresos SAP'!$A:$C,3,0),"")</f>
        <v/>
      </c>
      <c r="J48" s="14"/>
      <c r="K48" s="14"/>
      <c r="L48" s="14"/>
      <c r="M48" s="14"/>
    </row>
    <row r="49" spans="1:13" ht="18.75" customHeight="1">
      <c r="A49" s="8"/>
      <c r="B49" s="31"/>
      <c r="C49" s="31"/>
      <c r="D49" s="31"/>
      <c r="E49" s="22"/>
      <c r="F49" s="20"/>
      <c r="G49" s="41"/>
      <c r="H49" s="108"/>
      <c r="I49" s="113" t="str">
        <f>IFERROR(VLOOKUP(C49,'[1]Ingresos SAP'!$A:$C,3,0),"")</f>
        <v/>
      </c>
      <c r="J49" s="14"/>
      <c r="K49" s="14"/>
      <c r="L49" s="14"/>
      <c r="M49" s="14"/>
    </row>
    <row r="50" spans="1:13" ht="18.75" customHeight="1">
      <c r="A50" s="8"/>
      <c r="B50" s="31"/>
      <c r="C50" s="31"/>
      <c r="D50" s="31"/>
      <c r="E50" s="22"/>
      <c r="F50" s="20"/>
      <c r="G50" s="41"/>
      <c r="H50" s="108"/>
      <c r="I50" s="113" t="str">
        <f>IFERROR(VLOOKUP(C50,'[1]Ingresos SAP'!$A:$C,3,0),"")</f>
        <v/>
      </c>
      <c r="J50" s="14"/>
      <c r="K50" s="14"/>
      <c r="L50" s="14"/>
      <c r="M50" s="14"/>
    </row>
    <row r="51" spans="1:13" ht="18.75" customHeight="1">
      <c r="A51" s="8"/>
      <c r="B51" s="31"/>
      <c r="C51" s="31"/>
      <c r="D51" s="31"/>
      <c r="E51" s="22"/>
      <c r="F51" s="20"/>
      <c r="G51" s="41"/>
      <c r="H51" s="108"/>
      <c r="I51" s="113" t="str">
        <f>IFERROR(VLOOKUP(C51,'[1]Ingresos SAP'!$A:$C,3,0),"")</f>
        <v/>
      </c>
      <c r="J51" s="14"/>
      <c r="K51" s="14"/>
      <c r="L51" s="14"/>
      <c r="M51" s="14"/>
    </row>
    <row r="52" spans="1:13" ht="18.75" customHeight="1">
      <c r="A52" s="8"/>
      <c r="B52" s="31"/>
      <c r="C52" s="31"/>
      <c r="D52" s="31"/>
      <c r="E52" s="22"/>
      <c r="F52" s="20"/>
      <c r="G52" s="41"/>
      <c r="H52" s="108"/>
      <c r="I52" s="113" t="str">
        <f>IFERROR(VLOOKUP(C52,'[1]Ingresos SAP'!$A:$C,3,0),"")</f>
        <v/>
      </c>
      <c r="J52" s="14"/>
      <c r="K52" s="14"/>
      <c r="L52" s="14"/>
      <c r="M52" s="14"/>
    </row>
    <row r="53" spans="1:13" ht="18.75" customHeight="1">
      <c r="A53" s="8"/>
      <c r="B53" s="31"/>
      <c r="C53" s="31"/>
      <c r="D53" s="31"/>
      <c r="E53" s="22"/>
      <c r="F53" s="20"/>
      <c r="G53" s="41"/>
      <c r="H53" s="108"/>
      <c r="I53" s="113" t="str">
        <f>IFERROR(VLOOKUP(C53,'[1]Ingresos SAP'!$A:$C,3,0),"")</f>
        <v/>
      </c>
      <c r="J53" s="14"/>
      <c r="K53" s="14"/>
      <c r="L53" s="14"/>
      <c r="M53" s="14"/>
    </row>
    <row r="54" spans="1:13" ht="18.75" customHeight="1"/>
    <row r="55" spans="1:13" ht="18.75" customHeight="1"/>
    <row r="56" spans="1:13" ht="18.75" customHeight="1"/>
    <row r="57" spans="1:13" ht="18.75" customHeight="1"/>
  </sheetData>
  <sheetProtection formatCells="0" autoFilter="0"/>
  <protectedRanges>
    <protectedRange algorithmName="SHA-512" hashValue="XAic8thjlSYjeRS9DsPNgwV1inlD69Pxg9nDIF2StYE/LI3wFo8UfctJtCNihH55i3S6Xe0t9m1Rg8DhugomAA==" saltValue="/LG5AdE6l1unAI0NHBrexA==" spinCount="100000" sqref="A4:F1048576" name="cartera"/>
    <protectedRange algorithmName="SHA-512" hashValue="Mk1+4iTET75oQbciB/hiLUGHKFe0vbCXe5yMTDsSqIUU74Dqtq4etNcHUOGuGVzTLjRHJMKaPWlEd0RzPbkVmw==" saltValue="HRCDBux9c2/UnLju2G2bhA==" spinCount="100000" sqref="K1 M1:M2 K2" name="cartera_1"/>
    <protectedRange algorithmName="SHA-512" hashValue="XAic8thjlSYjeRS9DsPNgwV1inlD69Pxg9nDIF2StYE/LI3wFo8UfctJtCNihH55i3S6Xe0t9m1Rg8DhugomAA==" saltValue="/LG5AdE6l1unAI0NHBrexA==" spinCount="100000" sqref="A3:G3" name="cartera_2"/>
    <protectedRange algorithmName="SHA-512" hashValue="I9bOUhckGicJTWQyxP8uvpQNIVisYnMWI9BFa+bWGsCzmbxDItwUHhvr+60Sd3Sg6KNBPIxpcmtSP0t57ZjKdg==" saltValue="0GmrVXzE7NiTbDVy4t+SEA==" spinCount="100000" sqref="H3:L3" name="VALIDACION SAP"/>
    <protectedRange algorithmName="SHA-512" hashValue="9L7H9PuIgRIlwLiI7KHGOLD14LxmESygK7FAE5tjlt42UR98PYCT71yqpVpsTGPQ3j31d3RBcBi69nndOsYheg==" saltValue="pMN8BgmHQsYvAMOnqWFI5A==" spinCount="100000" sqref="M3" name="OBSERVACIÓN"/>
  </protectedRanges>
  <autoFilter ref="A3:I53" xr:uid="{00000000-0009-0000-0000-000001000000}"/>
  <mergeCells count="4">
    <mergeCell ref="K1:M1"/>
    <mergeCell ref="K2:M2"/>
    <mergeCell ref="A1:J1"/>
    <mergeCell ref="A2:J2"/>
  </mergeCells>
  <conditionalFormatting sqref="I4:I1048576">
    <cfRule type="containsBlanks" dxfId="3" priority="4">
      <formula>LEN(TRIM(I4))=0</formula>
    </cfRule>
  </conditionalFormatting>
  <conditionalFormatting sqref="B3">
    <cfRule type="duplicateValues" dxfId="2" priority="1"/>
  </conditionalFormatting>
  <conditionalFormatting sqref="C3">
    <cfRule type="duplicateValues" dxfId="1" priority="3"/>
  </conditionalFormatting>
  <conditionalFormatting sqref="G3">
    <cfRule type="duplicateValues" dxfId="0" priority="2"/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'Listado Proyectos'!$A:$A</xm:f>
          </x14:formula1>
          <xm:sqref>A8:A53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01a74b-17d3-4a99-95a9-95ff2d3b2ec5" xsi:nil="true"/>
    <lcf76f155ced4ddcb4097134ff3c332f xmlns="a5a28648-61c7-4ed7-9cba-e131cbba3077">
      <Terms xmlns="http://schemas.microsoft.com/office/infopath/2007/PartnerControls"/>
    </lcf76f155ced4ddcb4097134ff3c332f>
    <SharedWithUsers xmlns="e501a74b-17d3-4a99-95a9-95ff2d3b2ec5">
      <UserInfo>
        <DisplayName>karen gil ramirez</DisplayName>
        <AccountId>19</AccountId>
        <AccountType/>
      </UserInfo>
      <UserInfo>
        <DisplayName>ANA MILENA RODRIGUEZ RUIZ</DisplayName>
        <AccountId>21</AccountId>
        <AccountType/>
      </UserInfo>
      <UserInfo>
        <DisplayName>Laboratorio Microbiología ambiental y de alimentos</DisplayName>
        <AccountId>39</AccountId>
        <AccountType/>
      </UserInfo>
      <UserInfo>
        <DisplayName>laboratoriomicrobiologicosp  FNSP</DisplayName>
        <AccountId>40</AccountId>
        <AccountType/>
      </UserInfo>
      <UserInfo>
        <DisplayName>Laboratorio Salud Pùblica Área de Higiene Ambiental</DisplayName>
        <AccountId>41</AccountId>
        <AccountType/>
      </UserInfo>
      <UserInfo>
        <DisplayName>Medicina, Salud y Seguridad  UdeA-FNSP-Laboratorio</DisplayName>
        <AccountId>42</AccountId>
        <AccountType/>
      </UserInfo>
      <UserInfo>
        <DisplayName>Coordinacion Laboratorio FNSP</DisplayName>
        <AccountId>43</AccountId>
        <AccountType/>
      </UserInfo>
      <UserInfo>
        <DisplayName>Laboratorio Salud Pública</DisplayName>
        <AccountId>44</AccountId>
        <AccountType/>
      </UserInfo>
      <UserInfo>
        <DisplayName>Auxiliar Adminitrativo SEA</DisplayName>
        <AccountId>45</AccountId>
        <AccountType/>
      </UserInfo>
      <UserInfo>
        <DisplayName>dtmicrolab.fnsp</DisplayName>
        <AccountId>47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2D64691CEE9E4C8A1A7B12F6B3BAF8" ma:contentTypeVersion="17" ma:contentTypeDescription="Crear nuevo documento." ma:contentTypeScope="" ma:versionID="ac81d6ff878a9cedd2ae2002f17cb113">
  <xsd:schema xmlns:xsd="http://www.w3.org/2001/XMLSchema" xmlns:xs="http://www.w3.org/2001/XMLSchema" xmlns:p="http://schemas.microsoft.com/office/2006/metadata/properties" xmlns:ns2="e501a74b-17d3-4a99-95a9-95ff2d3b2ec5" xmlns:ns3="a5a28648-61c7-4ed7-9cba-e131cbba3077" targetNamespace="http://schemas.microsoft.com/office/2006/metadata/properties" ma:root="true" ma:fieldsID="473da5a0f51d1fdb9cd1af0b6da64bc8" ns2:_="" ns3:_="">
    <xsd:import namespace="e501a74b-17d3-4a99-95a9-95ff2d3b2ec5"/>
    <xsd:import namespace="a5a28648-61c7-4ed7-9cba-e131cbba30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1a74b-17d3-4a99-95a9-95ff2d3b2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ede1fa-bf37-48f9-8d01-6f0222b17916}" ma:internalName="TaxCatchAll" ma:showField="CatchAllData" ma:web="e501a74b-17d3-4a99-95a9-95ff2d3b2e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8648-61c7-4ed7-9cba-e131cbba30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ed62834d-3222-461b-8ca6-a88c350fc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6D6ED8-707D-4093-AACA-6796FD4781DC}">
  <ds:schemaRefs>
    <ds:schemaRef ds:uri="http://schemas.microsoft.com/office/2006/metadata/properties"/>
    <ds:schemaRef ds:uri="http://schemas.microsoft.com/office/infopath/2007/PartnerControls"/>
    <ds:schemaRef ds:uri="e501a74b-17d3-4a99-95a9-95ff2d3b2ec5"/>
    <ds:schemaRef ds:uri="a5a28648-61c7-4ed7-9cba-e131cbba3077"/>
  </ds:schemaRefs>
</ds:datastoreItem>
</file>

<file path=customXml/itemProps2.xml><?xml version="1.0" encoding="utf-8"?>
<ds:datastoreItem xmlns:ds="http://schemas.openxmlformats.org/officeDocument/2006/customXml" ds:itemID="{03B86022-3031-4C81-9FAA-D16B6BA72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1a74b-17d3-4a99-95a9-95ff2d3b2ec5"/>
    <ds:schemaRef ds:uri="a5a28648-61c7-4ed7-9cba-e131cbba3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157330-86BC-4753-9EC9-B3F75271D7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FACTURACIÓN LABORATORIO</vt:lpstr>
      <vt:lpstr>Listado Proyectos</vt:lpstr>
      <vt:lpstr>ResumenxFactura</vt:lpstr>
      <vt:lpstr>Hoja2</vt:lpstr>
      <vt:lpstr>FACTURACIÓN PROYECTOS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gil ramirez</dc:creator>
  <cp:keywords/>
  <dc:description/>
  <cp:lastModifiedBy>ISABEL CRISTINA SALAZAR GIRALDO</cp:lastModifiedBy>
  <cp:revision/>
  <dcterms:created xsi:type="dcterms:W3CDTF">2024-02-01T12:32:39Z</dcterms:created>
  <dcterms:modified xsi:type="dcterms:W3CDTF">2026-05-07T17:00:49Z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0x010100D22D64691CEE9E4C8A1A7B12F6B3BAF8</vt:lpwstr>
  </property>
  <property fmtid="{D5CDD505-2E9C-101B-9397-08002B2CF9AE}" pid="3" name="MediaServiceImageTags">
    <vt:lpwstr/>
  </property>
</Properties>
</file>